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29" codeName="{FF626003-D37A-9D15-2B65-D2D8C0A508C5}"/>
  <workbookPr codeName="DieseArbeitsmappe" defaultThemeVersion="124226"/>
  <mc:AlternateContent xmlns:mc="http://schemas.openxmlformats.org/markup-compatibility/2006">
    <mc:Choice Requires="x15">
      <x15ac:absPath xmlns:x15ac="http://schemas.microsoft.com/office/spreadsheetml/2010/11/ac" url="G:\_FORMATION\0_MENUISERIE_EBENISTERIE\FORMATION INITIALE\PLAN DE FORMATION\"/>
    </mc:Choice>
  </mc:AlternateContent>
  <bookViews>
    <workbookView xWindow="0" yWindow="0" windowWidth="28800" windowHeight="13776"/>
  </bookViews>
  <sheets>
    <sheet name="Instructions" sheetId="18" r:id="rId1"/>
    <sheet name="Plan de formation en entreprise" sheetId="16" r:id="rId2"/>
  </sheets>
  <definedNames>
    <definedName name="_xlnm._FilterDatabase" localSheetId="1" hidden="1">'Plan de formation en entreprise'!$B$8:$U$197</definedName>
    <definedName name="Auswahl">'Plan de formation en entreprise'!$B$8:$U$197</definedName>
    <definedName name="_xlnm.Print_Titles" localSheetId="1">'Plan de formation en entreprise'!$8:$9</definedName>
    <definedName name="_xlnm.Print_Area" localSheetId="1">'Plan de formation en entreprise'!$B$2:$T$208</definedName>
  </definedNames>
  <calcPr calcId="171027"/>
</workbook>
</file>

<file path=xl/calcChain.xml><?xml version="1.0" encoding="utf-8"?>
<calcChain xmlns="http://schemas.openxmlformats.org/spreadsheetml/2006/main">
  <c r="U197" i="16" l="1"/>
  <c r="U196" i="16"/>
  <c r="U195" i="16"/>
  <c r="U194" i="16"/>
  <c r="U193" i="16"/>
  <c r="U192" i="16"/>
  <c r="U191" i="16"/>
  <c r="U190" i="16"/>
  <c r="U189" i="16"/>
  <c r="U188" i="16"/>
  <c r="U187" i="16"/>
  <c r="U186" i="16"/>
  <c r="U185" i="16"/>
  <c r="R197" i="16"/>
  <c r="R196" i="16"/>
  <c r="R195" i="16"/>
  <c r="R194" i="16"/>
  <c r="R193" i="16"/>
  <c r="R192" i="16"/>
  <c r="R191" i="16"/>
  <c r="R190" i="16"/>
  <c r="R189" i="16"/>
  <c r="R188" i="16"/>
  <c r="R187" i="16"/>
  <c r="R186" i="16"/>
  <c r="R185" i="16"/>
  <c r="O197" i="16"/>
  <c r="O196" i="16"/>
  <c r="O195" i="16"/>
  <c r="O194" i="16"/>
  <c r="O193" i="16"/>
  <c r="O192" i="16"/>
  <c r="O191" i="16"/>
  <c r="O190" i="16"/>
  <c r="O189" i="16"/>
  <c r="O188" i="16"/>
  <c r="O187" i="16"/>
  <c r="O186" i="16"/>
  <c r="O185" i="16"/>
  <c r="L186" i="16"/>
  <c r="L187" i="16"/>
  <c r="L188" i="16"/>
  <c r="L189" i="16"/>
  <c r="L190" i="16"/>
  <c r="L191" i="16"/>
  <c r="L192" i="16"/>
  <c r="L193" i="16"/>
  <c r="L194" i="16"/>
  <c r="L195" i="16"/>
  <c r="L196" i="16"/>
  <c r="L197" i="16"/>
  <c r="L185" i="16"/>
  <c r="J166" i="16" l="1"/>
  <c r="U166" i="16"/>
  <c r="L161" i="16"/>
  <c r="D185" i="16"/>
  <c r="T166" i="16"/>
  <c r="S166" i="16"/>
  <c r="R166" i="16"/>
  <c r="Q166" i="16"/>
  <c r="P166" i="16"/>
  <c r="O166" i="16"/>
  <c r="N166" i="16"/>
  <c r="M166" i="16"/>
  <c r="L166" i="16"/>
  <c r="K166" i="16"/>
  <c r="G197" i="16"/>
  <c r="F197" i="16"/>
  <c r="E197" i="16"/>
  <c r="D197" i="16"/>
  <c r="G196" i="16"/>
  <c r="F196" i="16"/>
  <c r="E196" i="16"/>
  <c r="D196" i="16"/>
  <c r="G195" i="16"/>
  <c r="F195" i="16"/>
  <c r="E195" i="16"/>
  <c r="D195" i="16"/>
  <c r="G194" i="16"/>
  <c r="F194" i="16"/>
  <c r="E194" i="16"/>
  <c r="D194" i="16"/>
  <c r="G193" i="16"/>
  <c r="F193" i="16"/>
  <c r="E193" i="16"/>
  <c r="D193" i="16"/>
  <c r="G192" i="16"/>
  <c r="F192" i="16"/>
  <c r="E192" i="16"/>
  <c r="D192" i="16"/>
  <c r="G191" i="16"/>
  <c r="F191" i="16"/>
  <c r="E191" i="16"/>
  <c r="D191" i="16"/>
  <c r="G190" i="16"/>
  <c r="F190" i="16"/>
  <c r="E190" i="16"/>
  <c r="D190" i="16"/>
  <c r="G189" i="16"/>
  <c r="F189" i="16"/>
  <c r="E189" i="16"/>
  <c r="D189" i="16"/>
  <c r="G188" i="16"/>
  <c r="F188" i="16"/>
  <c r="E188" i="16"/>
  <c r="D188" i="16"/>
  <c r="G187" i="16"/>
  <c r="F187" i="16"/>
  <c r="E187" i="16"/>
  <c r="D187" i="16"/>
  <c r="G186" i="16"/>
  <c r="F186" i="16"/>
  <c r="E186" i="16"/>
  <c r="D186" i="16"/>
  <c r="G185" i="16"/>
  <c r="F185" i="16"/>
  <c r="E185" i="16"/>
  <c r="U163" i="16"/>
  <c r="U162" i="16"/>
  <c r="U161" i="16"/>
  <c r="U160" i="16"/>
  <c r="U159" i="16"/>
  <c r="U157" i="16"/>
  <c r="U156" i="16"/>
  <c r="U154" i="16"/>
  <c r="U153" i="16"/>
  <c r="U151" i="16"/>
  <c r="U150" i="16"/>
  <c r="U149" i="16"/>
  <c r="U148" i="16"/>
  <c r="U147" i="16"/>
  <c r="U146" i="16"/>
  <c r="U145" i="16"/>
  <c r="U144" i="16"/>
  <c r="U141" i="16"/>
  <c r="U140" i="16"/>
  <c r="U139" i="16"/>
  <c r="U138" i="16"/>
  <c r="U136" i="16"/>
  <c r="U135" i="16"/>
  <c r="U134" i="16"/>
  <c r="U133" i="16"/>
  <c r="U132" i="16"/>
  <c r="U131" i="16"/>
  <c r="U129" i="16"/>
  <c r="U128" i="16"/>
  <c r="U127" i="16"/>
  <c r="U126" i="16"/>
  <c r="U125" i="16"/>
  <c r="U124" i="16"/>
  <c r="U123" i="16"/>
  <c r="U121" i="16"/>
  <c r="U120" i="16"/>
  <c r="U119" i="16"/>
  <c r="U118" i="16"/>
  <c r="U117" i="16"/>
  <c r="U115" i="16"/>
  <c r="U114" i="16"/>
  <c r="U112" i="16"/>
  <c r="U111" i="16"/>
  <c r="U110" i="16"/>
  <c r="U107" i="16"/>
  <c r="U106" i="16"/>
  <c r="U105" i="16"/>
  <c r="U104" i="16"/>
  <c r="U103" i="16"/>
  <c r="U101" i="16"/>
  <c r="U100" i="16"/>
  <c r="U99" i="16"/>
  <c r="U97" i="16"/>
  <c r="U94" i="16"/>
  <c r="U93" i="16"/>
  <c r="U92" i="16"/>
  <c r="U91" i="16"/>
  <c r="U90" i="16"/>
  <c r="U88" i="16"/>
  <c r="U87" i="16"/>
  <c r="U86" i="16"/>
  <c r="U85" i="16"/>
  <c r="U84" i="16"/>
  <c r="U83" i="16"/>
  <c r="U81" i="16"/>
  <c r="U80" i="16"/>
  <c r="U79" i="16"/>
  <c r="U78" i="16"/>
  <c r="U77" i="16"/>
  <c r="U76" i="16"/>
  <c r="U75" i="16"/>
  <c r="U73" i="16"/>
  <c r="U72" i="16"/>
  <c r="U71" i="16"/>
  <c r="U70" i="16"/>
  <c r="U69" i="16"/>
  <c r="U68" i="16"/>
  <c r="U67" i="16"/>
  <c r="U65" i="16"/>
  <c r="U64" i="16"/>
  <c r="U63" i="16"/>
  <c r="U62" i="16"/>
  <c r="U61" i="16"/>
  <c r="U60" i="16"/>
  <c r="U59" i="16"/>
  <c r="U57" i="16"/>
  <c r="U56" i="16"/>
  <c r="U55" i="16"/>
  <c r="U54" i="16"/>
  <c r="U53" i="16"/>
  <c r="U52" i="16"/>
  <c r="U51" i="16"/>
  <c r="U50" i="16"/>
  <c r="U49" i="16"/>
  <c r="U48" i="16"/>
  <c r="U47" i="16"/>
  <c r="U46" i="16"/>
  <c r="U45" i="16"/>
  <c r="U44" i="16"/>
  <c r="U43" i="16"/>
  <c r="U42" i="16"/>
  <c r="U39" i="16"/>
  <c r="U38" i="16"/>
  <c r="U36" i="16"/>
  <c r="U35" i="16"/>
  <c r="U34" i="16"/>
  <c r="U32" i="16"/>
  <c r="U31" i="16"/>
  <c r="U30" i="16"/>
  <c r="U28" i="16"/>
  <c r="U27" i="16"/>
  <c r="U26" i="16"/>
  <c r="U25" i="16"/>
  <c r="U24" i="16"/>
  <c r="U23" i="16"/>
  <c r="U21" i="16"/>
  <c r="U20" i="16"/>
  <c r="U19" i="16"/>
  <c r="U18" i="16"/>
  <c r="U17" i="16"/>
  <c r="U15" i="16"/>
  <c r="U14" i="16"/>
  <c r="U13" i="16"/>
  <c r="R163" i="16"/>
  <c r="R162" i="16"/>
  <c r="R161" i="16"/>
  <c r="R160" i="16"/>
  <c r="R159" i="16"/>
  <c r="R157" i="16"/>
  <c r="R156" i="16"/>
  <c r="R154" i="16"/>
  <c r="R153" i="16"/>
  <c r="R151" i="16"/>
  <c r="R150" i="16"/>
  <c r="R149" i="16"/>
  <c r="R148" i="16"/>
  <c r="R147" i="16"/>
  <c r="R146" i="16"/>
  <c r="R145" i="16"/>
  <c r="R144" i="16"/>
  <c r="R141" i="16"/>
  <c r="R140" i="16"/>
  <c r="R139" i="16"/>
  <c r="R138" i="16"/>
  <c r="R136" i="16"/>
  <c r="R135" i="16"/>
  <c r="R134" i="16"/>
  <c r="R133" i="16"/>
  <c r="R132" i="16"/>
  <c r="R131" i="16"/>
  <c r="R129" i="16"/>
  <c r="R128" i="16"/>
  <c r="R127" i="16"/>
  <c r="R126" i="16"/>
  <c r="R125" i="16"/>
  <c r="R124" i="16"/>
  <c r="R123" i="16"/>
  <c r="R121" i="16"/>
  <c r="R120" i="16"/>
  <c r="R119" i="16"/>
  <c r="R118" i="16"/>
  <c r="R117" i="16"/>
  <c r="R115" i="16"/>
  <c r="R114" i="16"/>
  <c r="R112" i="16"/>
  <c r="R111" i="16"/>
  <c r="R110" i="16"/>
  <c r="R107" i="16"/>
  <c r="R106" i="16"/>
  <c r="R105" i="16"/>
  <c r="R104" i="16"/>
  <c r="R103" i="16"/>
  <c r="R101" i="16"/>
  <c r="R100" i="16"/>
  <c r="R99" i="16"/>
  <c r="R97" i="16"/>
  <c r="R94" i="16"/>
  <c r="R93" i="16"/>
  <c r="R92" i="16"/>
  <c r="R91" i="16"/>
  <c r="R90" i="16"/>
  <c r="R88" i="16"/>
  <c r="R87" i="16"/>
  <c r="R86" i="16"/>
  <c r="R85" i="16"/>
  <c r="R84" i="16"/>
  <c r="R83" i="16"/>
  <c r="R81" i="16"/>
  <c r="R80" i="16"/>
  <c r="R79" i="16"/>
  <c r="R78" i="16"/>
  <c r="R77" i="16"/>
  <c r="R76" i="16"/>
  <c r="R75" i="16"/>
  <c r="R73" i="16"/>
  <c r="R72" i="16"/>
  <c r="R71" i="16"/>
  <c r="R70" i="16"/>
  <c r="R69" i="16"/>
  <c r="R68" i="16"/>
  <c r="R67" i="16"/>
  <c r="R65" i="16"/>
  <c r="R64" i="16"/>
  <c r="R63" i="16"/>
  <c r="R62" i="16"/>
  <c r="R61" i="16"/>
  <c r="R60" i="16"/>
  <c r="R59" i="16"/>
  <c r="R57" i="16"/>
  <c r="R56" i="16"/>
  <c r="R55" i="16"/>
  <c r="R54" i="16"/>
  <c r="R53" i="16"/>
  <c r="R52" i="16"/>
  <c r="R51" i="16"/>
  <c r="R50" i="16"/>
  <c r="R49" i="16"/>
  <c r="R48" i="16"/>
  <c r="R47" i="16"/>
  <c r="R46" i="16"/>
  <c r="R45" i="16"/>
  <c r="R44" i="16"/>
  <c r="R43" i="16"/>
  <c r="R42" i="16"/>
  <c r="R39" i="16"/>
  <c r="R38" i="16"/>
  <c r="R36" i="16"/>
  <c r="R35" i="16"/>
  <c r="R34" i="16"/>
  <c r="R32" i="16"/>
  <c r="R31" i="16"/>
  <c r="R30" i="16"/>
  <c r="R28" i="16"/>
  <c r="R27" i="16"/>
  <c r="R26" i="16"/>
  <c r="R25" i="16"/>
  <c r="R24" i="16"/>
  <c r="R23" i="16"/>
  <c r="R21" i="16"/>
  <c r="R20" i="16"/>
  <c r="R19" i="16"/>
  <c r="R18" i="16"/>
  <c r="R17" i="16"/>
  <c r="R15" i="16"/>
  <c r="R14" i="16"/>
  <c r="R13" i="16"/>
  <c r="O163" i="16"/>
  <c r="O162" i="16"/>
  <c r="O161" i="16"/>
  <c r="O160" i="16"/>
  <c r="O159" i="16"/>
  <c r="O157" i="16"/>
  <c r="O156" i="16"/>
  <c r="O154" i="16"/>
  <c r="O153" i="16"/>
  <c r="O151" i="16"/>
  <c r="O150" i="16"/>
  <c r="O149" i="16"/>
  <c r="O148" i="16"/>
  <c r="O147" i="16"/>
  <c r="O146" i="16"/>
  <c r="O145" i="16"/>
  <c r="O144" i="16"/>
  <c r="O141" i="16"/>
  <c r="O140" i="16"/>
  <c r="O139" i="16"/>
  <c r="O138" i="16"/>
  <c r="O136" i="16"/>
  <c r="O135" i="16"/>
  <c r="O134" i="16"/>
  <c r="O133" i="16"/>
  <c r="O132" i="16"/>
  <c r="O131" i="16"/>
  <c r="O129" i="16"/>
  <c r="O128" i="16"/>
  <c r="O127" i="16"/>
  <c r="O126" i="16"/>
  <c r="O125" i="16"/>
  <c r="O124" i="16"/>
  <c r="O123" i="16"/>
  <c r="O121" i="16"/>
  <c r="O120" i="16"/>
  <c r="O119" i="16"/>
  <c r="O118" i="16"/>
  <c r="O117" i="16"/>
  <c r="O115" i="16"/>
  <c r="O114" i="16"/>
  <c r="O112" i="16"/>
  <c r="O111" i="16"/>
  <c r="O110" i="16"/>
  <c r="O107" i="16"/>
  <c r="O106" i="16"/>
  <c r="O105" i="16"/>
  <c r="O104" i="16"/>
  <c r="O103" i="16"/>
  <c r="O101" i="16"/>
  <c r="O100" i="16"/>
  <c r="O99" i="16"/>
  <c r="O97" i="16"/>
  <c r="O94" i="16"/>
  <c r="O93" i="16"/>
  <c r="O92" i="16"/>
  <c r="O91" i="16"/>
  <c r="O90" i="16"/>
  <c r="O88" i="16"/>
  <c r="O87" i="16"/>
  <c r="O86" i="16"/>
  <c r="O85" i="16"/>
  <c r="O84" i="16"/>
  <c r="O83" i="16"/>
  <c r="O81" i="16"/>
  <c r="O80" i="16"/>
  <c r="O79" i="16"/>
  <c r="O78" i="16"/>
  <c r="O77" i="16"/>
  <c r="O76" i="16"/>
  <c r="O75" i="16"/>
  <c r="O73" i="16"/>
  <c r="O72" i="16"/>
  <c r="O71" i="16"/>
  <c r="O70" i="16"/>
  <c r="O69" i="16"/>
  <c r="O68" i="16"/>
  <c r="O67" i="16"/>
  <c r="O65" i="16"/>
  <c r="O64" i="16"/>
  <c r="O63" i="16"/>
  <c r="O62" i="16"/>
  <c r="O61" i="16"/>
  <c r="O60" i="16"/>
  <c r="O59" i="16"/>
  <c r="O57" i="16"/>
  <c r="O56" i="16"/>
  <c r="O55" i="16"/>
  <c r="O54" i="16"/>
  <c r="O53" i="16"/>
  <c r="O52" i="16"/>
  <c r="O51" i="16"/>
  <c r="O50" i="16"/>
  <c r="O49" i="16"/>
  <c r="O48" i="16"/>
  <c r="O47" i="16"/>
  <c r="O46" i="16"/>
  <c r="O45" i="16"/>
  <c r="O44" i="16"/>
  <c r="O43" i="16"/>
  <c r="O42" i="16"/>
  <c r="O39" i="16"/>
  <c r="O38" i="16"/>
  <c r="O36" i="16"/>
  <c r="O35" i="16"/>
  <c r="O34" i="16"/>
  <c r="O32" i="16"/>
  <c r="O31" i="16"/>
  <c r="O30" i="16"/>
  <c r="O28" i="16"/>
  <c r="O27" i="16"/>
  <c r="O26" i="16"/>
  <c r="O25" i="16"/>
  <c r="O24" i="16"/>
  <c r="O23" i="16"/>
  <c r="O21" i="16"/>
  <c r="O20" i="16"/>
  <c r="O19" i="16"/>
  <c r="O18" i="16"/>
  <c r="O17" i="16"/>
  <c r="O15" i="16"/>
  <c r="O14" i="16"/>
  <c r="O13" i="16"/>
  <c r="L13" i="16"/>
  <c r="L163" i="16"/>
  <c r="L162" i="16"/>
  <c r="L160" i="16"/>
  <c r="L159" i="16"/>
  <c r="L157" i="16"/>
  <c r="L156" i="16"/>
  <c r="L154" i="16"/>
  <c r="L153" i="16"/>
  <c r="L151" i="16"/>
  <c r="L150" i="16"/>
  <c r="L149" i="16"/>
  <c r="L148" i="16"/>
  <c r="L147" i="16"/>
  <c r="L146" i="16"/>
  <c r="L145" i="16"/>
  <c r="L144" i="16"/>
  <c r="L141" i="16"/>
  <c r="L140" i="16"/>
  <c r="L139" i="16"/>
  <c r="L138" i="16"/>
  <c r="L136" i="16"/>
  <c r="L135" i="16"/>
  <c r="L134" i="16"/>
  <c r="L133" i="16"/>
  <c r="L132" i="16"/>
  <c r="L131" i="16"/>
  <c r="L129" i="16"/>
  <c r="L128" i="16"/>
  <c r="L127" i="16"/>
  <c r="L126" i="16"/>
  <c r="L125" i="16"/>
  <c r="L124" i="16"/>
  <c r="L123" i="16"/>
  <c r="L121" i="16"/>
  <c r="L120" i="16"/>
  <c r="L119" i="16"/>
  <c r="L118" i="16"/>
  <c r="L117" i="16"/>
  <c r="L115" i="16"/>
  <c r="L114" i="16"/>
  <c r="L112" i="16"/>
  <c r="L111" i="16"/>
  <c r="L110" i="16"/>
  <c r="L107" i="16"/>
  <c r="L106" i="16"/>
  <c r="L105" i="16"/>
  <c r="L104" i="16"/>
  <c r="L103" i="16"/>
  <c r="L101" i="16"/>
  <c r="L100" i="16"/>
  <c r="L99" i="16"/>
  <c r="L97" i="16"/>
  <c r="L94" i="16"/>
  <c r="L93" i="16"/>
  <c r="L92" i="16"/>
  <c r="L91" i="16"/>
  <c r="L90" i="16"/>
  <c r="L88" i="16"/>
  <c r="L87" i="16"/>
  <c r="L86" i="16"/>
  <c r="L85" i="16"/>
  <c r="L84" i="16"/>
  <c r="L83" i="16"/>
  <c r="L81" i="16"/>
  <c r="L80" i="16"/>
  <c r="L79" i="16"/>
  <c r="L78" i="16"/>
  <c r="L77" i="16"/>
  <c r="L76" i="16"/>
  <c r="L75" i="16"/>
  <c r="L73" i="16"/>
  <c r="L72" i="16"/>
  <c r="L71" i="16"/>
  <c r="L70" i="16"/>
  <c r="L69" i="16"/>
  <c r="L68" i="16"/>
  <c r="L67" i="16"/>
  <c r="L65" i="16"/>
  <c r="L64" i="16"/>
  <c r="L63" i="16"/>
  <c r="L62" i="16"/>
  <c r="L61" i="16"/>
  <c r="L60" i="16"/>
  <c r="L59" i="16"/>
  <c r="L57" i="16"/>
  <c r="L56" i="16"/>
  <c r="L55" i="16"/>
  <c r="L54" i="16"/>
  <c r="L53" i="16"/>
  <c r="L52" i="16"/>
  <c r="L51" i="16"/>
  <c r="L50" i="16"/>
  <c r="L49" i="16"/>
  <c r="L48" i="16"/>
  <c r="L47" i="16"/>
  <c r="L46" i="16"/>
  <c r="L45" i="16"/>
  <c r="L44" i="16"/>
  <c r="L43" i="16"/>
  <c r="L42" i="16"/>
  <c r="L39" i="16"/>
  <c r="L38" i="16"/>
  <c r="L36" i="16"/>
  <c r="L35" i="16"/>
  <c r="L34" i="16"/>
  <c r="L32" i="16"/>
  <c r="L31" i="16"/>
  <c r="L30" i="16"/>
  <c r="L28" i="16"/>
  <c r="L27" i="16"/>
  <c r="L26" i="16"/>
  <c r="L25" i="16"/>
  <c r="L24" i="16"/>
  <c r="L23" i="16"/>
  <c r="L21" i="16"/>
  <c r="L20" i="16"/>
  <c r="L19" i="16"/>
  <c r="L18" i="16"/>
  <c r="L17" i="16"/>
  <c r="L15" i="16"/>
  <c r="L14" i="16"/>
</calcChain>
</file>

<file path=xl/sharedStrings.xml><?xml version="1.0" encoding="utf-8"?>
<sst xmlns="http://schemas.openxmlformats.org/spreadsheetml/2006/main" count="1982" uniqueCount="371">
  <si>
    <t>x</t>
  </si>
  <si>
    <t>X</t>
  </si>
  <si>
    <t>Häufig</t>
  </si>
  <si>
    <t>Gelegentlich</t>
  </si>
  <si>
    <t>Ständig</t>
  </si>
  <si>
    <t>Ständig oder 
häufig neA</t>
  </si>
  <si>
    <t>Ständig oder
häufig neA</t>
  </si>
  <si>
    <t>4.</t>
  </si>
  <si>
    <t>Plan de formation d'apprentissage</t>
  </si>
  <si>
    <t xml:space="preserve"> Ariane Exemple</t>
  </si>
  <si>
    <t>20 Juillet 2014 - 19 Juillet 2018</t>
  </si>
  <si>
    <t>Petra Muster</t>
  </si>
  <si>
    <t>Objectifs évaluateurs du plan de formation</t>
  </si>
  <si>
    <t>1. Préparation et planification</t>
  </si>
  <si>
    <t>1.1 Relever des cotes</t>
  </si>
  <si>
    <t xml:space="preserve">1.1.1 Ils utilisent les outils de mesure usuels pour relever les cotes (laser, équerre, pied à coulisse, etc.). </t>
  </si>
  <si>
    <t xml:space="preserve">1.1.2 Ils réalisent des relevés de cotes simples à l'aides de croquis. </t>
  </si>
  <si>
    <t xml:space="preserve">1.1.3 Ils réalisent des relevés de cotes simples à l'aides de croquis. </t>
  </si>
  <si>
    <t>1.2 Etablir et lire des plans</t>
  </si>
  <si>
    <t xml:space="preserve">1.2.1 Ils réalisent des constructions. </t>
  </si>
  <si>
    <t>1.2.2 Ils conçoivent des travaux de menuiserie.</t>
  </si>
  <si>
    <t>1.2.3 Ils interprètent les plans d'atelier usuels.</t>
  </si>
  <si>
    <t>1.2.4 Ils appliquent les principes de physique de la construction concernant la protection contre les incendies, contre le bruit, contre la chaleur et contre l'humidité.</t>
  </si>
  <si>
    <t>1.2.5 Ils appliquent les normes, les règlements et les directives en vigueur dans le secteur du bâtiment.</t>
  </si>
  <si>
    <t>1.3 Etablir des listes de matériaux</t>
  </si>
  <si>
    <t>1.3.1 Ils établissent des listes de matériaux usuelles (fabrication de ski: liste de configuration et de construction).</t>
  </si>
  <si>
    <t xml:space="preserve">1.3.2 Ils établissent des listes usuelles de l'entreprise (liste des ferrements, descriptif de pose, liste de verres, etc.). </t>
  </si>
  <si>
    <t>1.4 Rédiger des documents de travail internes</t>
  </si>
  <si>
    <t>1.4.1 Ils établissent des rapports usuels d'imputation du temps de travail et des travaux en régie.</t>
  </si>
  <si>
    <t>1.4.2 Ils utilisent le dossier d'apprentissage afin d'y consigner leur formation au sein de l'entreprise.</t>
  </si>
  <si>
    <t xml:space="preserve">1.4.3 Ils évaluent correctement leurs coûts pour leurs propres travaux. </t>
  </si>
  <si>
    <t>1.5 Choisir et préparer les moyens de production</t>
  </si>
  <si>
    <t xml:space="preserve">1.5.1 Ils choisissent pour leur intervention les moyens de production adéquats. </t>
  </si>
  <si>
    <t xml:space="preserve">1.5.2 Ils règlent les machines et les machines portatives.
</t>
  </si>
  <si>
    <t xml:space="preserve">1.5.3 Ils utilisent les outils  en tenant compte des matériaux à usiner, de la sécurité au travail et la protection de la santé. </t>
  </si>
  <si>
    <t>1.6 Entretenir les moyens de production</t>
  </si>
  <si>
    <t>1.6.1 Ils entretiennent les machines stationnaires et les outils en tenant compte des modes d’emploi et selon les instructions habituelles.</t>
  </si>
  <si>
    <t>1.6.2 Ils entretiennent les machines portatives et les outils en tenant compte des modes d'emploi selon les instructions habituelles.</t>
  </si>
  <si>
    <t xml:space="preserve">1.6.3 Ils maintiennent leur poste de travail et l'outillage manuel propre et bien entretenu. </t>
  </si>
  <si>
    <t>1.7 Vérifier la réception du matériel et préparer les livraisons</t>
  </si>
  <si>
    <t xml:space="preserve">1.7.1 Ils vérifient le bon de livraison, la quantité et la qualité des marchandises reçues. </t>
  </si>
  <si>
    <t xml:space="preserve">1.7.2 Ils préparent les livraisons en tenant compte de la sécurité au travail et la protection de la santé. </t>
  </si>
  <si>
    <t>2 Fabrication de produits</t>
  </si>
  <si>
    <t>2.1 Usiner du bois massif</t>
  </si>
  <si>
    <t>2.1.1 Ils choisissent les essences de bois en fonction de l'utilisation prévue.</t>
  </si>
  <si>
    <t xml:space="preserve">2.1.2 Ils utilisent les modes de débitage du bois en fonction des travaux. </t>
  </si>
  <si>
    <t xml:space="preserve">2.1.3 Ils utilisent les essences de bois en tenant compte des défauts du bois et des parasites. </t>
  </si>
  <si>
    <t>2.1.4 Ils sont attentifs à l'humidité du bois et aux défauts de séchage lors de la production en fonction de l'endroit où le bois sera utilisé.</t>
  </si>
  <si>
    <t>2.1.5 Ils sont attentifs à l'humidité du bois et aux défauts de séchage lors de la production de l'ouvrage et en fonction de l'endroit où le bois sera utilisé.</t>
  </si>
  <si>
    <t>2.1.6 Ils choisissent le moyen de transport et les possibilités de stockage adéquats en tenant compte de la sécurité au travail et la protection de la santé.</t>
  </si>
  <si>
    <t>2.1.7 Ils utilisent les machines spécifiques à l'entreprise et appliquent des techniques de travail sûres et efficaces.</t>
  </si>
  <si>
    <t>2.1.8 Ils utilisent les machines spécifiques à l'entreprise et appliquent des techniques de travail sûres et efficaces.</t>
  </si>
  <si>
    <t xml:space="preserve">2.1.9 Ils utilisent les machines portatives et stationnaires spécifiques à l'entreprise et appliquent des techniques de travail sûres et efficaces. </t>
  </si>
  <si>
    <t>2.1.10 Ils utilisent différents outils manuels en fonction du travail à réaliser.</t>
  </si>
  <si>
    <t>2.1.11 Ils sélectionnent les colles appropriées et les utilisent selon les instructions des fabricants (données technique et fiches de sécurité).</t>
  </si>
  <si>
    <t xml:space="preserve">2.1.12 Ils utilisent efficacement les procédés de serrage (presse à cadres, presse à panneaux, serre-joints). </t>
  </si>
  <si>
    <t>2.1.13 Ils utilisent systématiquement et correctement les équipements de protection individuelle et les dispositifs de sécurité des machines.</t>
  </si>
  <si>
    <t>2.1.14 Ils évitent, trient, recyclent et éliminent les déchets selon les règles et les habitudes de l'entreprise.</t>
  </si>
  <si>
    <t>2.1.15 Ils utilisent le tour pour des tâches simples de tourneur en toute sécurité et efficacement.</t>
  </si>
  <si>
    <t>2.1.16 Ils utilisent les techniques adéquates pour courber les bois, à la main ou à l'aide de machines  (brancards, patins, jantes, par exemple).</t>
  </si>
  <si>
    <t>2.2 Utiliser d’autres matériaux</t>
  </si>
  <si>
    <t>2.2.1 Ils utilisent les matériaux dérivés du bois adéquats (panneaux d'aggloméré, panneaux MDF, panneaux de fibres) en tenant compte des aspects écologiques.</t>
  </si>
  <si>
    <t>2.2.2 Ils utilisent les matériaux adéquats (par exemple métal, matière plastique, verre, matériaux minéraux ) en fonction du travail.</t>
  </si>
  <si>
    <t>2.2.3 Ils utilisent les isolants et matériaux d'étanchéité adéquats selon les directives (fiche technique et feuille de sécurité)</t>
  </si>
  <si>
    <t xml:space="preserve">2.2.4 Ils utilisent les produits semi-finis en fonction du travail et des exigences. </t>
  </si>
  <si>
    <t>2.2.5 Ils entreposent correctement les matériaux de constructions et matériaux dérivés selon les instructionsdu fabricant et de manière claire.</t>
  </si>
  <si>
    <t xml:space="preserve">2.2.6 Ils utilisent systématiquement et correctement les équipements de protection individuelle et les dispositifs de sécurité. </t>
  </si>
  <si>
    <t>2.2.7 Ils évitent, trient, recyclent et éliminent les déchets selon les règles et les habitudes de l'entreprise.</t>
  </si>
  <si>
    <t>2.3 Plaquer les matériaux</t>
  </si>
  <si>
    <t xml:space="preserve">2.3.1 Ils préparent les supports pour la pose du revêtement prévu (calibrage, prétraitement, par exemple). </t>
  </si>
  <si>
    <t xml:space="preserve">2.3.2 Ils découpent le revêtement (panneaux de résine  synthétique, aluminium, matière plastique, par exemple) en fonction du matériau et de l'utilisation prévue. </t>
  </si>
  <si>
    <t>2.3.3 Ils stockent correctement les différents matériaux de construction et matériaux dérivés selon les instructions du fabricant.</t>
  </si>
  <si>
    <t>2.3.4 Ils utilisent les différentes colles appropriées en tenant compte des données du fabricant (fiche technique et feuille de sécurité).</t>
  </si>
  <si>
    <t>2.3.5 Ils utilisent les procédés de pressage en fonction du matériau.</t>
  </si>
  <si>
    <t xml:space="preserve">2.3.6 Ils utilisent systématiquement et correctement les équipements de protection individuelle et les dispositifs de sécurité. </t>
  </si>
  <si>
    <t>2.3.7 Ils évitent, trient, recyclent et éliminent les déchets selon les règles et les habitudes de l'entreprise.</t>
  </si>
  <si>
    <t>2.4 Assembler les éléments de construction</t>
  </si>
  <si>
    <t>2.4.1 Ils connaissent les exigences inhérentes aux éléments de construction (corps, armoires, portes sur cadre, huisseries).</t>
  </si>
  <si>
    <t xml:space="preserve">2.4.2 Ils utilisent les différentes techniques d’assemblage régionales (par ex. tourillons, rainures, languettes). </t>
  </si>
  <si>
    <t>2.4.3 Ils utilisent les machines portatives en toute sécurité et efficacement.</t>
  </si>
  <si>
    <t>2.4.4 Ils utilisent les machines stationnaires (par ex. tourilloneuse, perceuse à colonne, centre d'usinage CNC) en tenant compte de l'énergie utilisée, du bruit, en toute sécurité et efficacement.</t>
  </si>
  <si>
    <t>2.4.5 Ils choisissent les colles appropriées selon l'aspect écologique et selon les données du fabriquants (fiche technique et feuille de sécurité).</t>
  </si>
  <si>
    <t xml:space="preserve">2.4.6 Ils utilisent différents procédés de serrage (presse à cadre, presse à corps, à la main, p. ex.). </t>
  </si>
  <si>
    <t>2.4.7 Ils utilisent systématiquement et correctement les équipements de protection individuelle et les dispositifs de sécurité.</t>
  </si>
  <si>
    <t>2.5 Poser les ferrements</t>
  </si>
  <si>
    <t>2.5.1 Ils regroupent les ferrements à partir de listes.</t>
  </si>
  <si>
    <t xml:space="preserve">2.5.2 Ils installent des ferrements selon les instructions du fabricant, des plans de pose et des directives de l'entreprise. Ils font attention à la sécurité au travail et la protection de la santé. </t>
  </si>
  <si>
    <t>2.5.3 Ils appliquent les instructions de pose et les instructions d'utilisation.</t>
  </si>
  <si>
    <t>2.5.4 Ils utilisent les joints selon les instructions d'utilisation.</t>
  </si>
  <si>
    <t>2.5.5 Ils utilisent les machines de l'entreprise pour poser les ferrements (par ex. machine à enfoncer, perceuse à colonne multiple, centre d'usinage CNC) et font attention à la sécurité au travail et la protection de la santé.</t>
  </si>
  <si>
    <t>2.5.6 Ils utilisent des ferrements forgés à la main correspondant au style avec l'aide éventuelle du forgeron.</t>
  </si>
  <si>
    <t>2.6 Traiter des surfaces</t>
  </si>
  <si>
    <t xml:space="preserve">2.6.1 Ils choisissent les produits (par ex. laques, huiles) selon les directives d'application (fiche technique et feuille de sécurité) et interprète les conséquences environnementales. </t>
  </si>
  <si>
    <t xml:space="preserve">2.6.2 Ils utilisent des méthodes de travail en fonction du résultat final. </t>
  </si>
  <si>
    <t xml:space="preserve">2.6.4 Ils utilisent les différentes applications spécifiques à l'entreprise (au pistolet, au pinceau, par exemple). </t>
  </si>
  <si>
    <t>2.6.6 Ils respectent et appliquent les règles de la sécurité au travail.</t>
  </si>
  <si>
    <t xml:space="preserve">2.6.7 Ils évitent, trient, recyclent et éliminent les déchets selon les règles et les habitudes de l'entreprise. </t>
  </si>
  <si>
    <t>3 Fabrication de produits spécifiques à l’aménagement intérieur</t>
  </si>
  <si>
    <t>3.1 Utiliser d’autres matériaux</t>
  </si>
  <si>
    <t>3.1.1 Ils utilisent les produits semi-finis en fonction du travail et des exigences (par ex. portes intérieures, produits en verre ou métallique, plans de travail) en tenant compte de la sécurité au travail et de la protection de la santé.</t>
  </si>
  <si>
    <t xml:space="preserve">3.2 Plaquer les matériaux </t>
  </si>
  <si>
    <t>3.2.1 Ils utilisent le placage en fonction du travail prévu, le découpe et l'assemble en tenant compte de la sécurité au travail et de la protection de la santé.</t>
  </si>
  <si>
    <t xml:space="preserve">3.2.2 Ils stockent correctement les placages et sont attentifs aux conditions climatiques. </t>
  </si>
  <si>
    <t xml:space="preserve">3.2.3 Ils utilisent les colles appropriées selon les données du fabricants (fiche technique et feuille de sécurité). </t>
  </si>
  <si>
    <t>3.3 Traiter des surfaces</t>
  </si>
  <si>
    <t>3.3.1 Ils choisissent les produits (par ex. laque, teinte, couleur, cire) en fonction de l'utilisation prévue, du respect de l'environnement, des directives d'application (y compris fiche technique et feuille de sécurité).</t>
  </si>
  <si>
    <t>3.3.2 Ils utilisent des méthodes de travail en fonction de la surface (enlever la résine, faire tremper, égaliser, blanchir, etc.).</t>
  </si>
  <si>
    <t>3.3.3 Ils utilisent des couleurs déjà mélangées.</t>
  </si>
  <si>
    <t>3.3.4 Ils utilisent les modes d'application de l'entreprise.</t>
  </si>
  <si>
    <t>3.3.5 Ils utilisent systématiquement et correctement les équipements de protection individuelle et les dispositifs de sécurité.</t>
  </si>
  <si>
    <t>4 Fabrication de produits spécifiques à l’aménagement extérieur</t>
  </si>
  <si>
    <t xml:space="preserve">4.1 Utiliser d’autres matériaux </t>
  </si>
  <si>
    <t>4.1.1 Ils utilisent les matériaux adéquats (par ex. métal, acier, matières plastiques, matériaux minéraux, verre cellulaire, composites, tissus) en tenant compte des caractéristiques techniques et des feuilles de sécurité.</t>
  </si>
  <si>
    <t>4.1.2 Ils utilisent dans leur travail les matériaux isolants et d'étanchéité adéquats (par ex. verre, hybride, bandes d'étanchéité) selon les instructions d'utilisation (inclus fiche technique et feuille de sécurité) en tenant compte de l'aspect écologique.</t>
  </si>
  <si>
    <t>4.1.3 Ils utilisent les produits semi-finis en fonction du travail et des exigences (élargissement de châssis, portes brutes, etc.)</t>
  </si>
  <si>
    <t xml:space="preserve">4.2 Plaquer les matériaux </t>
  </si>
  <si>
    <t>4.2.1 Ils utilisent les colles appropriées selon les données du fabricants (fiche technique et feuille de sécurité).</t>
  </si>
  <si>
    <t xml:space="preserve">4.2.2 Ils utilisent les procédés de serrages adéquats en tenant compte des conditions climatiques extérieures, en toute sécurité et efficacement. </t>
  </si>
  <si>
    <t xml:space="preserve">4.3 Assembler les éléments de construction </t>
  </si>
  <si>
    <t>4.3.1 Ils connaissent les exigences inhérentes aux éléments de construction (fenêtres, portes extérieures, portails etc.).</t>
  </si>
  <si>
    <t>4.3.2 Ils utilisent les techniques d’assemblage habituelles selon les instructions de l'entreprise.</t>
  </si>
  <si>
    <t>4.3.3 Ils utilisent les procédés de collages selon les instructions du fabricant (fiche technique et feuille de sécurité).</t>
  </si>
  <si>
    <t>4.3.4 Ils utilisent les procédés de serrage (presse à cadre, etc.).</t>
  </si>
  <si>
    <t>4.3.5 Ils respectent et appliquent les règles de la sécurité au travail.</t>
  </si>
  <si>
    <t xml:space="preserve">4.4 Poser les ferrements </t>
  </si>
  <si>
    <t>4.4.1 Ils posent les ferrements selon les instructions du fabricant, les plans et les normes de l'entreprise (ferrements de fenêtres, ferme-portes automatiques, charnières).</t>
  </si>
  <si>
    <t>4.4.2 Ils appliquent les instructions de pose et les instructions d'utilisation.</t>
  </si>
  <si>
    <t>4.4.3 Ils utilisent les joints selon les instructions d'utilisation (vulcanisation, soudage, collage, etc.).</t>
  </si>
  <si>
    <t>4.4.4 Ils travaillent avec le forgeron pour les cerclages de roues.</t>
  </si>
  <si>
    <t>4.4.5 Ils préparent les gabarits de perçage, les fixations et la perceuse à partir des informations de pose.</t>
  </si>
  <si>
    <t>4.4.6 Ils montent les fixations et les plaques en respectant le point de pose et les autres instructions.</t>
  </si>
  <si>
    <t>4.4.7 Ils vérifient  les fixations selon les valeurs du bpa.</t>
  </si>
  <si>
    <t>4.5 Traiter des surfaces</t>
  </si>
  <si>
    <t>4.5.1 Ils utilisent les produits de traiement (par ex. laque, huile) selon les instructions (fiche technique et feuille de sécurité) en tenant compte de l'impact environnemental.</t>
  </si>
  <si>
    <t>4.5.2 Ils utilisent les différentes applications spécifiques à l'entreprise (par immersion, au pistolet, par imprégnation, par exemple).</t>
  </si>
  <si>
    <t>4.5.3 Ils conçoivent des skis.</t>
  </si>
  <si>
    <t>4.5.4 Ils utilisent la technologie de sérigraphie en entreprise et tiennent compte pour cela de la fiche technique et la feuille de sécurité pour la sérigraphie.</t>
  </si>
  <si>
    <t>4.5.5 Ils utilisent les modes d'application de l'entreprise (par ex. sublimation, impression numérique).</t>
  </si>
  <si>
    <t>4.5.6 Ils utilisent systématiquement et correctement les équipements de protection individuelle et les dispositifs de sécurité.</t>
  </si>
  <si>
    <t xml:space="preserve">4.6 Associer les skis bruts et les ajuster </t>
  </si>
  <si>
    <t>4.6.1 Ils regroupent les différents skis en paires en tenant compte de l'assurance qualité.</t>
  </si>
  <si>
    <t>4.6.2 Ils corrigent les paires de ski choisies.</t>
  </si>
  <si>
    <t xml:space="preserve">4.6.3 Ils testent la cambrure et la déformation latérale des paires. </t>
  </si>
  <si>
    <t>4.6.4 Ils évaluent la fermeture en appuyant les semelles l'une contre l'autre.</t>
  </si>
  <si>
    <t>5 Exécution de travaux de pose</t>
  </si>
  <si>
    <t>5.1 Exécuter des travaux de pose</t>
  </si>
  <si>
    <t xml:space="preserve">5.1.1 Ils adoptent une tenue propre et soignée lorsqu'ils rencontrent le client. </t>
  </si>
  <si>
    <t xml:space="preserve">5.1.2 Ils respectent la sécurité au travail et la protection de la santé pendant les trajets et chez les clients (sécurité du transport et des véhicules, échafaudages, échelles, protection des produits, amiante, protection contre les chutes). </t>
  </si>
  <si>
    <t>5.1.3 Ils organisent le processus de travail, sélectionne les moyens d'aide et donne une grande importance à la propreté des lieux.</t>
  </si>
  <si>
    <t>5.1.4 Ils organisent efficacement le chantier en tenant compte du travail à réaliser en suivant les instructions de pose et les règles de sécurité.</t>
  </si>
  <si>
    <t xml:space="preserve">5.1.5 Ils analysent les plans de construction et la documentation de pose. </t>
  </si>
  <si>
    <t>5.1.6 Ils appliquent les différentes techniques de fixation (chevilles, vis, perforateur par ex.).</t>
  </si>
  <si>
    <t>5.1.7 Ils réalisent la pose en tenant compte des interactions avec les différents métiers du bâtiment.</t>
  </si>
  <si>
    <t>5.1.8 Ils rédigent des procès-verbaux de réception en tenant compte du contrôle de fonctionnement.</t>
  </si>
  <si>
    <t>5.2 Exécuter des travaux de pose dans des espaces intérieur</t>
  </si>
  <si>
    <t>5.2.1 Ils analysent la fixation avec le bâtiment en tenant compte des différentes conditions structurelles (bruits d'impacts, bruits de structure, par exemple).</t>
  </si>
  <si>
    <t>5.2.2 Ils réalisent des travaux simples de pose en compte des directives de l'entreprise (par ex. armoires, portes intérieures, cuisines, aménagements intérieurs) et font attention à la sécurité au travail et la protection de la santé.</t>
  </si>
  <si>
    <t>5.3 Exécuter des travaux de pose à l’extérieur du bâtiment</t>
  </si>
  <si>
    <t>5.3.1 Ils analysent la fixation avec le bâtiment en tenant compte des différentes conditions structurelles (humidité, chaleur, bruit, etc.).</t>
  </si>
  <si>
    <t>5.3.2 Ils réalisent des travaux de pose selon les directives de l'entreprise et de la situation structurelle (par ex. fenêtres, portes extérieures, fenêtres de toitures) et font attention à la sécurité au travail et la protection de la santé.</t>
  </si>
  <si>
    <t>5.4 Effectuer des tâches d’entretien, de réparation et de vente</t>
  </si>
  <si>
    <t xml:space="preserve">5.4.1 Ils rédigent des procès-verbaux de réception en tenant compte du contrôle de fonctionnement. </t>
  </si>
  <si>
    <t>5.4.2 Ils effectuent des travaux d'entretien et des réparations.</t>
  </si>
  <si>
    <t>5.4.3 Ils évaluent l'état des skis et jugent de la pertinence des réparations ou de travaux d'entretien.</t>
  </si>
  <si>
    <t>5.4.4 Ils effectuent des travaux d'entretien et des réparations.</t>
  </si>
  <si>
    <t>5.4.6 Ils donnent de bons arguments de vente aux clients</t>
  </si>
  <si>
    <t>Activités possibles</t>
  </si>
  <si>
    <t>- Ils utilisent des outils usuels pour la prise de mesure</t>
  </si>
  <si>
    <t>- Ils relèvent des mesures simple chez les clients ou sur le chantier</t>
  </si>
  <si>
    <t>- Ils respectent la norme et respectent le rapport Poids/Dimensions</t>
  </si>
  <si>
    <t>- Ils lisent des plans simples
- Ils tracent des fragments 
- Ils respectent les détails de construction spécifiques à l'entreprise (assemblages d'angles ou de panneaux, socles, etc…)</t>
  </si>
  <si>
    <t>- Ils produisent de simples esquisses de construction</t>
  </si>
  <si>
    <t>- Ils réalisent des travaux de menuiserie d'après les plans</t>
  </si>
  <si>
    <t>- Selon les plans d'atelier, ils appliquent les principes physiques de bases (incendie, chaleur, humidité)</t>
  </si>
  <si>
    <t>- Durant la construction, ils appliquent les normes importantes en fonction du plan d'atelier</t>
  </si>
  <si>
    <t xml:space="preserve">- Ils établissent des listes de matériaux pour des travaux simples de manière indépendante </t>
  </si>
  <si>
    <t>- Ils établissent des listes de ferrement de manière indépendante</t>
  </si>
  <si>
    <t>- Ils imputent de manière indépendante leur temps de travail</t>
  </si>
  <si>
    <t>- Ils illustrent et rédigent des dossiers de formation
- Ils respectent le nombre de documents par semestre ainsi que les délais</t>
  </si>
  <si>
    <t>- Ils travaillent de manière efficace en fonction des coûts</t>
  </si>
  <si>
    <t xml:space="preserve">- Ils préparent les bons outils pour les travaux de pose
- Ils choisissent de manière indépendantes les bons outils pour un travail simple </t>
  </si>
  <si>
    <t>- Ils préparent et mettent en place les machines ainsi que des machines portatives pour les travaux en entreprise et à la pose
- Ils appliquent les règles de sécurité au travail ainsi la protection de la santé selon les machines (masque contre la poussière, protection auditive, etc.)</t>
  </si>
  <si>
    <t xml:space="preserve">- Ils choisissent les outils adaptés au matériel
- Ils appliquent les règles de sécurité au travail ainsi la protection de la santé selon les outils (masques contre la poussière, protection auditive, etc.) </t>
  </si>
  <si>
    <t xml:space="preserve">- Ils nettoient et entretiennent les machines stationnaires
- Ils entretiennent les outils 
- Ils prennent en compte les modes d'emploi et la protection de l'environnement </t>
  </si>
  <si>
    <t>- Ils entretiennent les machines portatives et les outils</t>
  </si>
  <si>
    <t>- Ils maintiennent  l'ordre et la propreté sur leur place de travail
- Ils affûtent leurs ciseaux, leurs rabots, etc...</t>
  </si>
  <si>
    <t>- Ils contrôlent le matériel et la pose à l'aide du bon de livraison</t>
  </si>
  <si>
    <t xml:space="preserve">- Ils préparent les livraisons 
- Ils emballent les produits de manière appropriée
- Ils préparent de manière sécurisée les moyens de transports et les livraisons
- Ils préservent leur santé </t>
  </si>
  <si>
    <t>- Ils connaissent les essences de bois massifs couramment utilisées
- Ils utilisent le bois en fonction de l'emploi prévu de manière indépendante</t>
  </si>
  <si>
    <t>- Ils préparent le bois massif</t>
  </si>
  <si>
    <t>- Ils identifient les défauts du bois et les parasites</t>
  </si>
  <si>
    <t>- Ils remarquent lors du débitage les défauts de séchage ou le bois trop humide</t>
  </si>
  <si>
    <t>- Ils remarquent lors du débitage s'il y a un risque de déformation du bois</t>
  </si>
  <si>
    <t>- Ils stockent et transportent le matériel de manière appropriée
- Ils respectent les règles de sécurité du travail ainsi que la protection de la santé</t>
  </si>
  <si>
    <t>- Ils débitent le bois de manière indépendante, sûre et efficace</t>
  </si>
  <si>
    <t>- Ils rabotent le bois massif de manière indépendante,sûre et efficace</t>
  </si>
  <si>
    <t>- Ils utilisent les machines courantes et les méthodes de travail de l'entreprise de manière sûre</t>
  </si>
  <si>
    <t>- Ils connaissent leurs outils personnels et savent les utiliser</t>
  </si>
  <si>
    <t>- Ils choisissent et utilisent de manière appropriée la colle à utiliser selon les instructions du fabricant</t>
  </si>
  <si>
    <t>- Ils pressent les parties de l'ouvrage (avec le serre-joints manuel, sur le support pour la glue, etc.)
- Ils collent chants et alaises</t>
  </si>
  <si>
    <t>- Ils utilisent leur équipement ainsi que leur matériel de sécurité personnels</t>
  </si>
  <si>
    <t>- Ils évitent les déchets et les éliminent de manière appropriée</t>
  </si>
  <si>
    <t>- Ils exécutent les travaux de tournage en toute sécurité</t>
  </si>
  <si>
    <t>-  Ils cintrent des parties de l'ouvrage (cuves, jantes, etc...)</t>
  </si>
  <si>
    <t xml:space="preserve">- Ils utilisent les matériaux dérivés du bois (panneaux d'aggloméré, panneaux MDF, panneaux de fibres, etc.) </t>
  </si>
  <si>
    <t>- Ils utilisent le verre, le métal et le plastique</t>
  </si>
  <si>
    <t>- Ils utilisent les isolants de manière appropriée
- Ils utilisent les matériaux de jointage de manière appropriée</t>
  </si>
  <si>
    <t>- Ils utilisent les produits semi-fini</t>
  </si>
  <si>
    <t>- Ils utilisent les instructions du fabricant pour entreposer les matériaux
- Ils entreposent les matériaux proprement et de manière ordrée</t>
  </si>
  <si>
    <t>- Ils utilisent leur équipement de protection personnelle et les dispositifs de sécurité</t>
  </si>
  <si>
    <t xml:space="preserve">- Ils calibrent les pièces pour la fabrication </t>
  </si>
  <si>
    <t>- Ils débitent les revêtements</t>
  </si>
  <si>
    <t>- Ils entreposent les matériaux de manière ordrée et appropriée</t>
  </si>
  <si>
    <t>- Ils utilisent la colle pour les travaux de revêtement</t>
  </si>
  <si>
    <t>- Ils utilisent la presse à plaquer 
- Ils utilisent d'autres méthodes pour les travaux de placage</t>
  </si>
  <si>
    <t>- Ils utilisent leur équipement de protection individuels et les dispositifs de sécurités</t>
  </si>
  <si>
    <t>- Ils connaissent les exigences inhérentes aux éléments de construction</t>
  </si>
  <si>
    <t>- Ils choissisent la méthode d'assemblage (tourillons, rainures, languettes, etc.)</t>
  </si>
  <si>
    <t>- Ils utilisent les machines portatives de manière sûre et efficace (défonceuse, scie sauteuse , etc.)</t>
  </si>
  <si>
    <t>- Ils se servent des machines stationnaires (perceuse à colonne, scie circulaire, scie à ruban, raboteuse, etc., après l'introduction dans les CIE)
- Ils machinent tenons et enfourchements à la scie à ruban et à la toupie
- Ils machinent battues, rainures et machinages arrêtés avec la toupie</t>
  </si>
  <si>
    <t xml:space="preserve">- Ils choisissent et utilisent la colle appropriée selon les instructions du fabricant </t>
  </si>
  <si>
    <t xml:space="preserve">- Ils utilisent efficacement  les outils pour les  procédures de serrage comme les presses à cadres, les presses à corps, les serre-joints, etc. </t>
  </si>
  <si>
    <t xml:space="preserve">- Ils utilisent leur équipement de protection individuels et les dispositifs de sécurité </t>
  </si>
  <si>
    <t>- Ils choisissent les ferrements selon la liste</t>
  </si>
  <si>
    <t>- Ils installent les ferrement selon le plan ainsi que les instructions du fabricant en respectant les règles de sécurité</t>
  </si>
  <si>
    <t>- Ils sont attentifs et respectent les exigences d'installation</t>
  </si>
  <si>
    <t>- Ils installent les joints correctement</t>
  </si>
  <si>
    <t>- Ils utilisent les machines pour la pose de ferrement de manière appropriée</t>
  </si>
  <si>
    <t xml:space="preserve">- Ils assemblent des ferrements forgés à la main (év. avec l'aide du forgeron) </t>
  </si>
  <si>
    <t xml:space="preserve">- Ils comprennent les directives techniques et les respectent
- Ils utilisent correctement le vernis et l'huile </t>
  </si>
  <si>
    <t>- Ils poncent, brossent, savonnent, égalisent, rincent, blanchissent, etc.</t>
  </si>
  <si>
    <t>- Ils utilisent des différentes méthodes d'application comme, par exemple, au pistolet, au rouleau, au pinceau, etc.</t>
  </si>
  <si>
    <t>- Ils recyclent et éliminent le vernis et l'huile correctement</t>
  </si>
  <si>
    <t>- Ils utilisent les produits semi-finis comme les portes d'intérieur ou les produits en verre, en métal, etc.</t>
  </si>
  <si>
    <t>- Ils découpent et assemblent le placage</t>
  </si>
  <si>
    <t>- Ils entreposent le placage de manière appropriée</t>
  </si>
  <si>
    <t xml:space="preserve">- Ils emploient les colles pour le placage selon les instructions du fabricant  </t>
  </si>
  <si>
    <t xml:space="preserve">- Ils utilisent le verni, la teinte et la cire selon les instructions du fabricant  </t>
  </si>
  <si>
    <t>- Ils exécutent le pré-traitement comme enlever la résine,  tremper, égaliser, blanchir, etc.</t>
  </si>
  <si>
    <t>- Ils utilisent les couleurs pré-mélangées</t>
  </si>
  <si>
    <t>- Ils utilisent les méthodes d'application de l'entreprise, comme par exemple, au pistolet, au rouleau, au pinceau, etc.</t>
  </si>
  <si>
    <t>- Ils utilisent leur équipement de protection individuel et les dispositifs de sécurité</t>
  </si>
  <si>
    <t>- Ils utilisent les matériaux comme le métal, l'acier, le plastique, le verre isolant, les minéraux et les matériaux composites</t>
  </si>
  <si>
    <t>- Ils utilisent les matériaux isolants et d'étanchéité selon les instructions du fabricant</t>
  </si>
  <si>
    <t>- Ils utilisent les produits semi-finis (élargissement de châssis, portes brutes)</t>
  </si>
  <si>
    <t>- Ils utilisent les colles appropriées selon la fiche technique et les instructions du fabricant</t>
  </si>
  <si>
    <t>- Ils utilisent les procédés de serrage selon la fiche technique</t>
  </si>
  <si>
    <t>- Ils connaissent les exigences inhérentes aux éléments de constructions</t>
  </si>
  <si>
    <t>- Ils utilisent les techniques d'assemblage appropriées (rainures, tourillons, languettes etc.)</t>
  </si>
  <si>
    <t>- Ils utilisent les procédés de collage selons les instructions du fabricant</t>
  </si>
  <si>
    <t>- Ils utilisent les procédés de collage avec l'aide, par exemple, de la presse à cadres, la presse à corps, les serre-joints, etc.</t>
  </si>
  <si>
    <t xml:space="preserve">- Ils utilisent leur équipement de protection individuel et les dispositifs de sécurité </t>
  </si>
  <si>
    <t xml:space="preserve">- Ils posent les ferrements selon la fiche technique et les instructions du fabricant et les plans(par exemple  ferrement de fenêtre, ferme-porte, charnières). </t>
  </si>
  <si>
    <t>- Ils vulcanisent, soudent, collent les joints</t>
  </si>
  <si>
    <t>- Ils cerclent les roues</t>
  </si>
  <si>
    <t>- Ils préparent la pose des joints et des pallettes</t>
  </si>
  <si>
    <t xml:space="preserve">- Ils montent les joints et les pallettes de manière appropriée </t>
  </si>
  <si>
    <t>- Ils testent les joints selon les valeurs du Bpa</t>
  </si>
  <si>
    <t>- Ils utilisent le verni, la peinture, l'huile selon les instructions du fabricant</t>
  </si>
  <si>
    <t>- Ils utilisent les différentes aplplications spécifiques de l'entreprise (par ex. immersion, jets, imprégnation)</t>
  </si>
  <si>
    <t>- ils concoivent des skis</t>
  </si>
  <si>
    <t xml:space="preserve">- Ils utilisent la technique de sérigraphie de l'entreprise en tenant compte des insctructions du fabricant </t>
  </si>
  <si>
    <t>- Ils choisissent les méthodes d'application de l'entreprise</t>
  </si>
  <si>
    <t xml:space="preserve">- Ils regroupent les paires de skis de manière appropriée </t>
  </si>
  <si>
    <t>- Ils corrigent les paires de skis</t>
  </si>
  <si>
    <t>- Ils contrôlent la cambrure et la déformation latérale des paires de skis</t>
  </si>
  <si>
    <t xml:space="preserve">- Ils contrôlent la qualité de la fermeture des skis </t>
  </si>
  <si>
    <t>- Ils adoptent une  tenue propre et soignée lors des rencontres avec les clients</t>
  </si>
  <si>
    <t xml:space="preserve">- Ils respectent la sécurité lors des transports
- Ils protègent les produits correctement                                                                                              - Ils utilisent correctement les moyens d'aide comme les échelles, les parois anti-poussière et les dispositifs anti-chutes 
- Ils manient l'amiante correctement </t>
  </si>
  <si>
    <t>- Ils organisent le déroulement du travail 
- Ils maintiennent l'ordre</t>
  </si>
  <si>
    <t>- Ils organisent efficacement le chantier et sont attentifs à la sécurité</t>
  </si>
  <si>
    <t>- Ils intérprètent les instructions de montage ainsi que les plans de construction</t>
  </si>
  <si>
    <t xml:space="preserve">- Ils choisissent les techniques de fixation (par exemple tampons, vis, perforateur, etc.) </t>
  </si>
  <si>
    <t>- Ils posent les produits de manière indépendante
- Ils tiennent compte de l'interaction avec les différents métiers du bâtiment</t>
  </si>
  <si>
    <t>- Ils rédigent des procès-verbaux de réception des travaux</t>
  </si>
  <si>
    <t>5.2 Exécuter des travaux de pose dans des espaces intérieurs</t>
  </si>
  <si>
    <t>- Ils analysent les fixations dans les bâtiments par rapport aux  bruits d'impacts et solidiens
- Ils accompagent les planificateurs</t>
  </si>
  <si>
    <t xml:space="preserve">- Ils exécutent des travaux simples de pose de manière indépendante (par exemple portes intérieures, cuisines, aménagements intérieurs,etc.)
</t>
  </si>
  <si>
    <t>- Ils analysent les fixations dans les bâtiments par rapport aux conditions structurelles (humidité chaleur, bruit)
- Ils accompagnent les préparateurs</t>
  </si>
  <si>
    <t>- lls réalisent des poses simples de manière indépendante par exemple des fenêtres, des portes extérieurs, des fenêtres de toiture
- Ils sont attentifs à la sécurité du travail et la protection de la santé</t>
  </si>
  <si>
    <t>- Ils conseillent les clients sur des travaux simples</t>
  </si>
  <si>
    <t>- Ils effectuent des travaux d'entretien et de réparation</t>
  </si>
  <si>
    <t>- Ils évaluent l'état des skis</t>
  </si>
  <si>
    <t>- Ils mènent des entretiens de vente</t>
  </si>
  <si>
    <t>EB</t>
  </si>
  <si>
    <t>Branche</t>
  </si>
  <si>
    <t>ME</t>
  </si>
  <si>
    <t>CB</t>
  </si>
  <si>
    <t>FS</t>
  </si>
  <si>
    <r>
      <t xml:space="preserve">Mis en place
</t>
    </r>
    <r>
      <rPr>
        <sz val="10"/>
        <color theme="1"/>
        <rFont val="Arial Narrow"/>
        <family val="2"/>
      </rPr>
      <t>Date/visa</t>
    </r>
  </si>
  <si>
    <r>
      <t xml:space="preserve">Accompli
</t>
    </r>
    <r>
      <rPr>
        <sz val="10"/>
        <color theme="1"/>
        <rFont val="Arial Narrow"/>
        <family val="2"/>
      </rPr>
      <t>Date/Visa</t>
    </r>
  </si>
  <si>
    <t>Semestre 1</t>
  </si>
  <si>
    <t>Semestre 2</t>
  </si>
  <si>
    <t>Semestre 3</t>
  </si>
  <si>
    <t>Semestre 4</t>
  </si>
  <si>
    <t>Semestre 5</t>
  </si>
  <si>
    <t>Semestre 6</t>
  </si>
  <si>
    <t>Semestre 7</t>
  </si>
  <si>
    <t>Semestre 8</t>
  </si>
  <si>
    <t>Mesures d'accompagnement en matière de sécurité au travail et de protection de la santé</t>
  </si>
  <si>
    <t>avec: Mesures d'accompagnement en matière de sécurité au travail et de protection de la santé</t>
  </si>
  <si>
    <t>Travail (travaux) 
dangereux</t>
  </si>
  <si>
    <t>Danger(s)</t>
  </si>
  <si>
    <t>Sujets de prévention pour la formation, instruction et surveillance</t>
  </si>
  <si>
    <t>Outils d’aide et documents</t>
  </si>
  <si>
    <t>1.</t>
  </si>
  <si>
    <t>2.</t>
  </si>
  <si>
    <t>3.</t>
  </si>
  <si>
    <t>année d'apprentissage</t>
  </si>
  <si>
    <t>Dossier de formation</t>
  </si>
  <si>
    <t>Délai</t>
  </si>
  <si>
    <t>Date/
Visa</t>
  </si>
  <si>
    <t>Lehrjahr</t>
  </si>
  <si>
    <t>Date de réalisation</t>
  </si>
  <si>
    <t>Entretien rapport de formation</t>
  </si>
  <si>
    <t>Cours interentreprises</t>
  </si>
  <si>
    <t>Exemple 1</t>
  </si>
  <si>
    <t>Exemple 2</t>
  </si>
  <si>
    <t xml:space="preserve">Travaux répétitifs ou dans une mauvaise posture
(p. ex. pendant les travaux de revêtements de sols ou de montage de plafond)
</t>
  </si>
  <si>
    <r>
      <rPr>
        <b/>
        <sz val="12"/>
        <rFont val="Arial"/>
        <family val="2"/>
      </rPr>
      <t xml:space="preserve">Poste de travail ergonomique
Techniques de travail et utilisation d’outils d’aide
</t>
    </r>
    <r>
      <rPr>
        <sz val="12"/>
        <rFont val="Arial"/>
        <family val="2"/>
      </rPr>
      <t>• Disposition ergonomique du poste de travail
• Prévoir des phases de repos et une variation des tâches
• Utilisation de moyens auxiliaires et d’EPI (pro-tection des genoux, aide au montage, etc.)
• FRECEM Classeur Atelier Chap. 1.3: "Place de travail"</t>
    </r>
    <r>
      <rPr>
        <b/>
        <sz val="12"/>
        <rFont val="Arial"/>
        <family val="2"/>
      </rPr>
      <t xml:space="preserve">
</t>
    </r>
  </si>
  <si>
    <t>1e année</t>
  </si>
  <si>
    <t>1e - 4e
année</t>
  </si>
  <si>
    <t>1e - 2e
année</t>
  </si>
  <si>
    <t>2e - 4e
année</t>
  </si>
  <si>
    <t>Formation avant la première utilisation</t>
  </si>
  <si>
    <t>Période de
formation / instruction</t>
  </si>
  <si>
    <r>
      <t xml:space="preserve">Introduction le
</t>
    </r>
    <r>
      <rPr>
        <sz val="10"/>
        <color theme="1"/>
        <rFont val="Arial Narrow"/>
        <family val="2"/>
      </rPr>
      <t>Datr/Visa</t>
    </r>
  </si>
  <si>
    <t>Surveillance
FA = après une  formation
accomplie</t>
  </si>
  <si>
    <t>en permanence ou
fréquement FA</t>
  </si>
  <si>
    <t>occasionnellement</t>
  </si>
  <si>
    <t>fréquement</t>
  </si>
  <si>
    <t xml:space="preserve">Soulever, porter et déplacer manuellement des charges dont le poids dépasse les valeurs indicatives définies dans l’OLT 5 (par ex. pendant le déchargement, la pose, etc.) </t>
  </si>
  <si>
    <r>
      <rPr>
        <b/>
        <sz val="12"/>
        <rFont val="Arial"/>
        <family val="2"/>
      </rPr>
      <t xml:space="preserve">Manipulation de charges ménageant le corps
Techniques de travail et utilisation de moyens auxiliaires
</t>
    </r>
    <r>
      <rPr>
        <sz val="12"/>
        <rFont val="Arial"/>
        <family val="2"/>
      </rPr>
      <t xml:space="preserve">• CFST 6245: "Manutention de charges"
• FRECEM Classeur Atelier Chap. 1.1: "Transporter des charges à la main en toute sécurité"
• Commentaire de l'ordonnance 3 relative à la loi sur le travail  : Art. 25 </t>
    </r>
    <r>
      <rPr>
        <b/>
        <sz val="12"/>
        <rFont val="Arial"/>
        <family val="2"/>
      </rPr>
      <t xml:space="preserve">
</t>
    </r>
  </si>
  <si>
    <t>Transport, stockage et manipulation d’objets en bois et de produits de construction</t>
  </si>
  <si>
    <t xml:space="preserve">• Blessures mécaniques par des échardes, se couper, être coincé par un objet)
• Être écrasé par des produits ou des objets empilés qui basculent ou qui tombent
• Sensibilisation cutanée et respiratoire
</t>
  </si>
  <si>
    <t>• Postures forcées, mouvements et postures inconfortables (lésions dorsales, etc.)
• Effort excessif sur des parties du corps (tendinite, bursites chroniques, etc.)</t>
  </si>
  <si>
    <t xml:space="preserve">• Surcharge de l’appareil locomoteur (troubles de croissance, etc.)
• Mauvaises postures (maux de dos, etc.)
• Blessures par écrasement (au pied, p. ex.)
</t>
  </si>
  <si>
    <r>
      <rPr>
        <b/>
        <sz val="12"/>
        <rFont val="Arial"/>
        <family val="2"/>
      </rPr>
      <t xml:space="preserve">Stockage et manipulation sûrs d’objets en bois et des produits de construction
</t>
    </r>
    <r>
      <rPr>
        <sz val="12"/>
        <rFont val="Arial"/>
        <family val="2"/>
      </rPr>
      <t>• Instructions du fabricant/fiches techniques des produits
• Utilisation d’équipement de protection indivi-duel (EPI)
• FRECEM Classeur Atelier Chap. 1.1: "Sécurité au travail et protection de la santé"
• FRECEM Classeur Atelier Chap. 1.7: " Stockage et évacuation"</t>
    </r>
  </si>
  <si>
    <t>• Collision, être heurté par des objets, être coincé, écrasé, etc.
• Blessures au pied par des charges lourdes</t>
  </si>
  <si>
    <t xml:space="preserve">Soulever et déplacer des charges avec des engins de levage, y compris élinguer des charges (p. ex. chariot élévateur à timon, «transpalette »)
(excepté chariots élévateurs à fourche)
</t>
  </si>
  <si>
    <t>Travail avec des outils manuels et des machines portatives</t>
  </si>
  <si>
    <t>• coupures, piqûres, écrasement, etc.
• Lésions auditives
• Blessures oculaires
• Être frappé par des éclats
• Dommages causés par de fortes vibrations</t>
  </si>
  <si>
    <r>
      <rPr>
        <b/>
        <sz val="12"/>
        <rFont val="Arial"/>
        <family val="2"/>
      </rPr>
      <t xml:space="preserve">Sécurité des équipements de travail
</t>
    </r>
    <r>
      <rPr>
        <sz val="12"/>
        <rFont val="Arial"/>
        <family val="2"/>
      </rPr>
      <t>• Instructions du fabricant/Mode d’emploi
• Utilisation d’équipement de protection individuel
• FRECEM Classeur Atelier Chap. 1.1: "Sécurité au travail et protection de la santé"
• Suva F 44015: "Outils à main"
•  FRECEM Classeur Atelier Chap. 4: "Machines portatives"</t>
    </r>
  </si>
  <si>
    <r>
      <t xml:space="preserve">Manipulation de charges à l’aide d’engins de levage
</t>
    </r>
    <r>
      <rPr>
        <sz val="12"/>
        <rFont val="Arial"/>
        <family val="2"/>
      </rPr>
      <t xml:space="preserve">• Instructions du fabricant/Mode d’emploi
• FRECEM Classeur Atelier Chap. 8.3: "Transport vers le chantier"
• Suva F 88801: "Elingage de charges - Dossier de formation"
• Suva F 88802: "Choix des élingues"
• Suva LC 67017: "Elingues (accessoires de levage)"
• Suva LC 67046: "Chariots électriques à timon“
</t>
    </r>
  </si>
  <si>
    <t>Travaux avec des ma-chines stationnaires à travailler le bois
(Utilisation normale y compris réglages )</t>
  </si>
  <si>
    <t>• coupures, piqûres, écrasement, etc.
• Être entraîné
• Lésions auditives
• Blessures oculaires
• Être frappé par des éclats</t>
  </si>
  <si>
    <r>
      <rPr>
        <b/>
        <sz val="12"/>
        <rFont val="Arial"/>
        <family val="2"/>
      </rPr>
      <t xml:space="preserve">Travailler le bois en toute sécurité et efficacement
Utiliser en toute sécurité des machines et équipements
</t>
    </r>
    <r>
      <rPr>
        <sz val="12"/>
        <rFont val="Arial"/>
        <family val="2"/>
      </rPr>
      <t>• Instructions du fabricant/Mode d’emploi
• Utilisation d’équipement de protection indivi-duel
• FRECEM Classeur "Travailler le bois en sécurité et efficacement" y compris Suva DVD 375</t>
    </r>
  </si>
  <si>
    <t xml:space="preserve">Exécution de travaux de maintenance et de dépannage simples sur les machines
</t>
  </si>
  <si>
    <t>• coupures, piqûres, écrasement, etc.
• Être entraîné
• Énergie résiduelle non sécurisée
• Bruit
• Blessures oculaires</t>
  </si>
  <si>
    <r>
      <rPr>
        <b/>
        <sz val="12"/>
        <rFont val="Arial"/>
        <family val="2"/>
      </rPr>
      <t xml:space="preserve">Exécution des travaux de maintenance et de dépannage en toute sécurité
</t>
    </r>
    <r>
      <rPr>
        <sz val="12"/>
        <rFont val="Arial"/>
        <family val="2"/>
      </rPr>
      <t xml:space="preserve">• Instructions du fabricant/Mode d’emploi
• Utilisation d’équipement de protection individuel
• FRECEM Classeur "Travailler le bois en sécurité et efficacement" y compris Suva DVD 375
• Suva F 88813: "Huit règles vitales pour la maintenance" </t>
    </r>
  </si>
  <si>
    <t>Travaux dans un environnement chargé en poussière de bois</t>
  </si>
  <si>
    <t>• Troubles et maladies respiratoires
• Sensibilisation aux poussières de bois et risque de développement d’allergies (p. ex. risque accru de cancer causé par les essences de bois comme le hêtre, le chêne ou les bois exotiques)
• Risques d’explosion et d’incendie</t>
  </si>
  <si>
    <r>
      <rPr>
        <b/>
        <sz val="12"/>
        <rFont val="Arial"/>
        <family val="2"/>
      </rPr>
      <t xml:space="preserve">Mesures de protection et de sensibilisation concernant les poussières de bois
</t>
    </r>
    <r>
      <rPr>
        <sz val="12"/>
        <rFont val="Arial"/>
        <family val="2"/>
      </rPr>
      <t>• FRECEM Classeur "Travailler le bois en sécurité et efficacement" Chap. 1.3: "Aspiration"
• FRECEM Classeur Atelier Chap. 1.1: "Sécurité au travail et protection de la santé" / Aspirer plutôt que souffler
• Suva LC 67132: "Risques d'explosion"</t>
    </r>
  </si>
  <si>
    <t>Travaux avec des substances dangereuses
(p. ex. utilisation de catégories de substances avec phrases H dans le traitement de surface: Durcisseur isocyanate, vernis deux-composants et durcisseur avec peroxydes organiques, dissolvants, huiles, cires, savon, bases, produits d’entretien et de retouche, patine, produits pour la protection des bois ; autres produits utilisés dans les techniques d’assemblage et les travaux d’étanchéité : colles polyuréthanes, mousses de polyuréthane, formaldéhyde, etc. ; également lors du ponçage de ces matériaux)</t>
  </si>
  <si>
    <t xml:space="preserve">• Sensibilisation et irritation des parties suivantes:
- Yeux
- Peau
- Voies respiratoires
- Muqueuses
• Allergies et eczéma
• Risque d’explosion et d’incendie </t>
  </si>
  <si>
    <r>
      <rPr>
        <b/>
        <sz val="12"/>
        <rFont val="Arial"/>
        <family val="2"/>
      </rPr>
      <t xml:space="preserve">Mesures de sensibilisation et de protection relative aux substances dangereuses
</t>
    </r>
    <r>
      <rPr>
        <sz val="12"/>
        <rFont val="Arial"/>
        <family val="2"/>
      </rPr>
      <t>• Instructions du fabricant et fiches de données de sécurité
• Mesures d’aspiration et de ventilation et protection anti-explosion
• Utilisation d’équipement de protection individuel
• FRECEM Classeur Atelier Chap. 1.7: “Stockage et évacuation“
• FRECEM Classeur Atelier Chap. 7.4: "Giclage et applications"
• Suva F 44013: “Les produits chimiques utilisés dans l'industrie du bâtiment“
• www.infochim.ch (p. ex. symboles de danger)
• Utilisation sûre des produits pour la protection des bois</t>
    </r>
    <r>
      <rPr>
        <b/>
        <sz val="12"/>
        <rFont val="Arial"/>
        <family val="2"/>
      </rPr>
      <t xml:space="preserve">
</t>
    </r>
    <r>
      <rPr>
        <b/>
        <sz val="12"/>
        <color rgb="FFFF0000"/>
        <rFont val="Arial"/>
        <family val="2"/>
      </rPr>
      <t xml:space="preserve">
</t>
    </r>
    <r>
      <rPr>
        <sz val="12"/>
        <color rgb="FFFF0000"/>
        <rFont val="Arial"/>
        <family val="2"/>
      </rPr>
      <t xml:space="preserve">
</t>
    </r>
  </si>
  <si>
    <t>Contact avec des maté-riaux contenant de l’amiante pendant les tra-vaux de démolition ou de rénovation, en particulier les travaux de vitrerie (p. ex. mastic de fenêtre)</t>
  </si>
  <si>
    <t>• Inhalation de fibres d’amiante libérées (maladies cancéreuses, etc.)</t>
  </si>
  <si>
    <r>
      <rPr>
        <b/>
        <sz val="12"/>
        <rFont val="Arial"/>
        <family val="2"/>
      </rPr>
      <t xml:space="preserve">Identification et manipulation de produits contenant de l’amiante
</t>
    </r>
    <r>
      <rPr>
        <sz val="12"/>
        <rFont val="Arial"/>
        <family val="2"/>
      </rPr>
      <t>• Suva F 84043: "Identifier, évaluer et manipuler correctement les produits amiantés"
• www.suva.ch/amiante
• FRECEM Classeur Atelier Chap. 8.5: "Travaux de pose de vitres"</t>
    </r>
  </si>
  <si>
    <t>Travaux sans poste de travail fixe 
(p. ex. travaux de pose sur les chantiers)</t>
  </si>
  <si>
    <t xml:space="preserve">• Dangers causés par les changements constants de l’environnement de travail
</t>
  </si>
  <si>
    <r>
      <rPr>
        <b/>
        <sz val="12"/>
        <rFont val="Arial"/>
        <family val="2"/>
      </rPr>
      <t xml:space="preserve">Sécurité sur les chantiers et lors des travaux de pose 
</t>
    </r>
    <r>
      <rPr>
        <sz val="12"/>
        <rFont val="Arial"/>
        <family val="2"/>
      </rPr>
      <t>• Ordonnance sur les travaux de construction 
• FRECEM Classeur Atelier Chap. 1.1: "Sécurité au travail et protection de la santé"
• FRECEM Classeur Atelier Chap. 8: "Pose"
• Suva F 88818: "Dix règles vitales pour la branche de la construction en bois"</t>
    </r>
  </si>
  <si>
    <t>Travail en hauteur avec risque de chute 
(p. ex. travaux avec des échelles, des échafaudages de façades et échafaudages roulants en entreprise ainsi que sur le chantier)</t>
  </si>
  <si>
    <t xml:space="preserve">• Chute en hauteur
• Déplacement, basculement d’un équipement de travail
</t>
  </si>
  <si>
    <r>
      <rPr>
        <b/>
        <sz val="12"/>
        <rFont val="Arial"/>
        <family val="2"/>
      </rPr>
      <t xml:space="preserve">Utilisation sûre d’échelles 
</t>
    </r>
    <r>
      <rPr>
        <sz val="12"/>
        <rFont val="Arial"/>
        <family val="2"/>
      </rPr>
      <t>• FRECEM Classeur Atelier Chap. 8.4: "Travaux de pose"
• Suva F 84070: "Qui peut répondre 12 fois «Oui»? Sécurité sur les échelles simples et doubles"
• Vidéo Suva 382: "Les échelles? Il n'y a pas qu'elles!"</t>
    </r>
    <r>
      <rPr>
        <b/>
        <sz val="12"/>
        <rFont val="Arial"/>
        <family val="2"/>
      </rPr>
      <t xml:space="preserve">
Sécurité sur les échafaudages (p. ex. échafaudages de façade et échafaudages roulants)
</t>
    </r>
    <r>
      <rPr>
        <sz val="12"/>
        <rFont val="Arial"/>
        <family val="2"/>
      </rPr>
      <t>• Info Suva 44077/1: "Echafaudages sûrs"
• FRECEM Classeur Atelier Chap. 8.4: "Travaux de pose"</t>
    </r>
  </si>
  <si>
    <t>Travaux en hauteur avec des nacelles élévatrices
(Compétence spéciale 
si elle est requise sur le plan opérationnel)</t>
  </si>
  <si>
    <t>• Chute de hauteur
• Basculement d’un équipement de travail
(p. ex. lors de travaux de pose de plafonds, pose de fenêtres)</t>
  </si>
  <si>
    <r>
      <rPr>
        <b/>
        <sz val="12"/>
        <rFont val="Arial"/>
        <family val="2"/>
      </rPr>
      <t xml:space="preserve">Sécurité lors de travaux avec nacelles élévatrices
</t>
    </r>
    <r>
      <rPr>
        <sz val="12"/>
        <rFont val="Arial"/>
        <family val="2"/>
      </rPr>
      <t>• Instructions du fabricant/Mode d’emploi
• Suva LC 67064/1 et LC 67064/2: "Plateformes élévatrices"
• Une preuve écrite de la formation exigée doit être fournie</t>
    </r>
  </si>
  <si>
    <t xml:space="preserve">Travail en hauteur avec des équipements de pro-tection
contre les chutes 
(Compétence spéciale 
si elle est requise sur le plan opérationnel)
</t>
  </si>
  <si>
    <t>• Chute de hauteur
(p. ex. lors de pose de fenêtres)</t>
  </si>
  <si>
    <r>
      <rPr>
        <b/>
        <sz val="12"/>
        <rFont val="Arial"/>
        <family val="2"/>
      </rPr>
      <t xml:space="preserve">Utilisation en toute sécurité d’EPI
</t>
    </r>
    <r>
      <rPr>
        <sz val="12"/>
        <rFont val="Arial"/>
        <family val="2"/>
      </rPr>
      <t>• En principe, les mesures collectives de protec-tion doivent être privilégiées autant que possible!
• Instructions du fabricant/Mode d’emploi
• Suva F 84044: "Huit règles vitales pour les travaux avec protection par encordement"
• www.antichute.ch 
• La preuve écrite de la formation exigée doit être fournie</t>
    </r>
    <r>
      <rPr>
        <b/>
        <sz val="12"/>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</si>
</sst>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d/mm/yy;@"/>
    <numFmt numFmtId="165" formatCode="&quot;Berufsbildende: &quot;\ @"/>
    <numFmt numFmtId="166" formatCode="&quot;Apprenti: &quot;\ @"/>
    <numFmt numFmtId="167" formatCode="&quot;Durée de l'apprentissage: &quot;\ @"/>
    <numFmt numFmtId="168" formatCode="&quot;Maître d'apprentissage: &quot;\ @"/>
  </numFmts>
  <fonts count="32" x14ac:knownFonts="1">
    <font>
      <sz val="11"/>
      <color theme="1"/>
      <name val="Calibri"/>
      <family val="2"/>
      <scheme val="minor"/>
    </font>
    <font>
      <sz val="11"/>
      <name val="Arial"/>
      <family val="2"/>
    </font>
    <font>
      <sz val="12"/>
      <name val="Arial"/>
      <family val="2"/>
    </font>
    <font>
      <sz val="12"/>
      <color rgb="FFFF21FF"/>
      <name val="Arial"/>
      <family val="2"/>
    </font>
    <font>
      <b/>
      <sz val="12"/>
      <name val="Arial"/>
      <family val="2"/>
    </font>
    <font>
      <sz val="8"/>
      <name val="Arial"/>
      <family val="2"/>
    </font>
    <font>
      <b/>
      <sz val="8"/>
      <name val="Arial"/>
      <family val="2"/>
    </font>
    <font>
      <sz val="10"/>
      <color theme="1"/>
      <name val="MS Sans Serif"/>
      <family val="2"/>
    </font>
    <font>
      <sz val="11"/>
      <color rgb="FF000000"/>
      <name val="Calibri"/>
      <family val="2"/>
    </font>
    <font>
      <b/>
      <sz val="12"/>
      <color theme="0"/>
      <name val="Arial Narrow"/>
      <family val="2"/>
    </font>
    <font>
      <b/>
      <sz val="10"/>
      <color theme="0"/>
      <name val="Arial Narrow"/>
      <family val="2"/>
    </font>
    <font>
      <sz val="12"/>
      <color theme="5" tint="0.59996337778862885"/>
      <name val="Arial"/>
      <family val="2"/>
    </font>
    <font>
      <b/>
      <sz val="14"/>
      <color rgb="FFFF21FF"/>
      <name val="Arial"/>
      <family val="2"/>
    </font>
    <font>
      <b/>
      <sz val="10"/>
      <name val="Arial"/>
      <family val="2"/>
    </font>
    <font>
      <b/>
      <sz val="10"/>
      <color theme="1"/>
      <name val="Arial Narrow"/>
      <family val="2"/>
    </font>
    <font>
      <b/>
      <sz val="12"/>
      <color theme="1"/>
      <name val="Arial Narrow"/>
      <family val="2"/>
    </font>
    <font>
      <sz val="12"/>
      <color theme="1"/>
      <name val="Arial"/>
      <family val="2"/>
    </font>
    <font>
      <b/>
      <sz val="12"/>
      <color theme="1"/>
      <name val="Arial"/>
      <family val="2"/>
    </font>
    <font>
      <sz val="10"/>
      <color theme="1"/>
      <name val="Arial Narrow"/>
      <family val="2"/>
    </font>
    <font>
      <b/>
      <sz val="11"/>
      <color rgb="FF000000"/>
      <name val="Calibri"/>
      <family val="2"/>
    </font>
    <font>
      <b/>
      <sz val="16"/>
      <name val="Arial"/>
      <family val="2"/>
    </font>
    <font>
      <sz val="11"/>
      <color theme="1"/>
      <name val="Arial"/>
      <family val="2"/>
    </font>
    <font>
      <sz val="11"/>
      <color theme="5" tint="0.59999389629810485"/>
      <name val="Arial"/>
      <family val="2"/>
    </font>
    <font>
      <sz val="8"/>
      <color theme="5" tint="0.59999389629810485"/>
      <name val="Arial"/>
      <family val="2"/>
    </font>
    <font>
      <sz val="10"/>
      <name val="Arial"/>
      <family val="2"/>
    </font>
    <font>
      <b/>
      <sz val="12"/>
      <color theme="4" tint="0.59996337778862885"/>
      <name val="Arial"/>
      <family val="2"/>
    </font>
    <font>
      <sz val="12"/>
      <color theme="0"/>
      <name val="Arial"/>
      <family val="2"/>
    </font>
    <font>
      <b/>
      <sz val="12"/>
      <color theme="4" tint="0.59996337778862885"/>
      <name val="Arial Narrow"/>
      <family val="2"/>
    </font>
    <font>
      <b/>
      <sz val="11"/>
      <color theme="1"/>
      <name val="Calibri"/>
      <family val="2"/>
      <scheme val="minor"/>
    </font>
    <font>
      <b/>
      <sz val="11"/>
      <color rgb="FFFF0000"/>
      <name val="Arial"/>
      <family val="2"/>
    </font>
    <font>
      <b/>
      <sz val="12"/>
      <color rgb="FFFF0000"/>
      <name val="Arial"/>
      <family val="2"/>
    </font>
    <font>
      <sz val="12"/>
      <color rgb="FFFF0000"/>
      <name val="Arial"/>
      <family val="2"/>
    </font>
  </fonts>
  <fills count="12">
    <fill>
      <patternFill patternType="none"/>
    </fill>
    <fill>
      <patternFill patternType="gray125"/>
    </fill>
    <fill>
      <patternFill patternType="solid">
        <fgColor theme="0"/>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5" tint="0.39994506668294322"/>
        <bgColor indexed="64"/>
      </patternFill>
    </fill>
    <fill>
      <patternFill patternType="solid">
        <fgColor theme="5" tint="0.599963377788628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E6B8B7"/>
        <bgColor indexed="64"/>
      </patternFill>
    </fill>
    <fill>
      <patternFill patternType="solid">
        <fgColor theme="4" tint="0.59996337778862885"/>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diagonal/>
    </border>
    <border>
      <left/>
      <right/>
      <top/>
      <bottom style="hair">
        <color indexed="64"/>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auto="1"/>
      </left>
      <right style="hair">
        <color auto="1"/>
      </right>
      <top/>
      <bottom style="hair">
        <color auto="1"/>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54">
    <xf numFmtId="0" fontId="0" fillId="0" borderId="0" xfId="0"/>
    <xf numFmtId="0" fontId="1" fillId="2" borderId="0" xfId="0" applyFont="1" applyFill="1" applyProtection="1">
      <protection locked="0"/>
    </xf>
    <xf numFmtId="49" fontId="1" fillId="2" borderId="0" xfId="0" applyNumberFormat="1" applyFont="1" applyFill="1" applyProtection="1">
      <protection locked="0"/>
    </xf>
    <xf numFmtId="0" fontId="5" fillId="2" borderId="0" xfId="0" applyFont="1" applyFill="1" applyProtection="1">
      <protection locked="0"/>
    </xf>
    <xf numFmtId="0" fontId="1" fillId="2" borderId="0" xfId="0" applyFont="1" applyFill="1" applyAlignment="1" applyProtection="1">
      <alignment horizontal="center"/>
      <protection locked="0"/>
    </xf>
    <xf numFmtId="0" fontId="4" fillId="2" borderId="0" xfId="0" applyFont="1" applyFill="1" applyProtection="1">
      <protection locked="0"/>
    </xf>
    <xf numFmtId="0" fontId="2" fillId="2" borderId="0" xfId="0" applyFont="1" applyFill="1" applyProtection="1">
      <protection locked="0"/>
    </xf>
    <xf numFmtId="49" fontId="1" fillId="2" borderId="0" xfId="0" applyNumberFormat="1" applyFont="1" applyFill="1" applyBorder="1" applyProtection="1">
      <protection locked="0"/>
    </xf>
    <xf numFmtId="0" fontId="3" fillId="2" borderId="0" xfId="0" applyFont="1" applyFill="1" applyBorder="1" applyAlignment="1" applyProtection="1">
      <alignment horizontal="centerContinuous" wrapText="1"/>
      <protection locked="0"/>
    </xf>
    <xf numFmtId="0" fontId="0" fillId="0" borderId="0" xfId="0" applyAlignment="1" applyProtection="1">
      <alignment horizontal="centerContinuous"/>
      <protection locked="0"/>
    </xf>
    <xf numFmtId="0" fontId="1" fillId="2" borderId="0" xfId="0" applyFont="1" applyFill="1" applyBorder="1" applyProtection="1">
      <protection locked="0"/>
    </xf>
    <xf numFmtId="0" fontId="1" fillId="2" borderId="0" xfId="0" applyFont="1" applyFill="1" applyBorder="1" applyAlignment="1" applyProtection="1">
      <alignment horizontal="center"/>
      <protection locked="0"/>
    </xf>
    <xf numFmtId="49" fontId="9" fillId="6" borderId="2" xfId="0" applyNumberFormat="1" applyFont="1" applyFill="1" applyBorder="1" applyProtection="1">
      <protection locked="0"/>
    </xf>
    <xf numFmtId="0" fontId="15" fillId="8" borderId="2" xfId="0" applyFont="1" applyFill="1" applyBorder="1" applyAlignment="1" applyProtection="1">
      <alignment horizontal="center" textRotation="90"/>
      <protection locked="0"/>
    </xf>
    <xf numFmtId="0" fontId="10" fillId="6" borderId="8" xfId="0" applyFont="1" applyFill="1" applyBorder="1" applyAlignment="1" applyProtection="1">
      <alignment horizontal="center" textRotation="90" wrapText="1"/>
      <protection locked="0"/>
    </xf>
    <xf numFmtId="0" fontId="10" fillId="6" borderId="2" xfId="0" applyFont="1" applyFill="1" applyBorder="1" applyAlignment="1" applyProtection="1">
      <alignment horizontal="center" textRotation="90" wrapText="1"/>
      <protection locked="0"/>
    </xf>
    <xf numFmtId="0" fontId="4" fillId="5" borderId="1" xfId="0" applyFont="1" applyFill="1" applyBorder="1" applyAlignment="1" applyProtection="1">
      <alignment horizontal="left" vertical="top" wrapText="1"/>
      <protection locked="0"/>
    </xf>
    <xf numFmtId="0" fontId="16" fillId="8" borderId="1" xfId="0" applyFont="1" applyFill="1" applyBorder="1" applyAlignment="1" applyProtection="1">
      <alignment horizontal="center" vertical="top" wrapText="1"/>
      <protection locked="0"/>
    </xf>
    <xf numFmtId="164" fontId="5" fillId="5" borderId="1" xfId="0" applyNumberFormat="1" applyFont="1" applyFill="1" applyBorder="1" applyAlignment="1" applyProtection="1">
      <alignment horizontal="left" vertical="top" wrapText="1"/>
      <protection locked="0"/>
    </xf>
    <xf numFmtId="0" fontId="11" fillId="5" borderId="1" xfId="0" applyFont="1" applyFill="1" applyBorder="1" applyAlignment="1" applyProtection="1">
      <alignment horizontal="center" vertical="top" wrapText="1"/>
      <protection locked="0"/>
    </xf>
    <xf numFmtId="49" fontId="4" fillId="5" borderId="1" xfId="0" applyNumberFormat="1" applyFont="1" applyFill="1" applyBorder="1" applyAlignment="1" applyProtection="1">
      <alignment horizontal="left" vertical="top" wrapText="1"/>
      <protection locked="0"/>
    </xf>
    <xf numFmtId="0" fontId="11" fillId="7" borderId="1" xfId="0" applyFont="1" applyFill="1" applyBorder="1" applyAlignment="1" applyProtection="1">
      <alignment horizontal="center" vertical="center" wrapText="1"/>
      <protection locked="0"/>
    </xf>
    <xf numFmtId="49" fontId="2" fillId="2" borderId="3" xfId="0" applyNumberFormat="1" applyFont="1" applyFill="1" applyBorder="1" applyAlignment="1" applyProtection="1">
      <alignment horizontal="left" vertical="top" wrapText="1"/>
      <protection locked="0"/>
    </xf>
    <xf numFmtId="0" fontId="2" fillId="2" borderId="3" xfId="0" applyFont="1" applyFill="1" applyBorder="1" applyAlignment="1" applyProtection="1">
      <alignment horizontal="center" vertical="center" wrapText="1"/>
      <protection locked="0"/>
    </xf>
    <xf numFmtId="164" fontId="5" fillId="2" borderId="3" xfId="0" applyNumberFormat="1" applyFont="1" applyFill="1" applyBorder="1" applyAlignment="1" applyProtection="1">
      <alignment horizontal="center" vertical="center" wrapText="1"/>
      <protection locked="0"/>
    </xf>
    <xf numFmtId="0" fontId="2" fillId="4" borderId="3" xfId="0" applyFont="1" applyFill="1" applyBorder="1" applyAlignment="1" applyProtection="1">
      <alignment horizontal="center" vertical="center" wrapText="1"/>
      <protection locked="0"/>
    </xf>
    <xf numFmtId="49" fontId="2" fillId="2" borderId="4" xfId="0" applyNumberFormat="1" applyFont="1" applyFill="1" applyBorder="1" applyAlignment="1" applyProtection="1">
      <alignment horizontal="left" vertical="top" wrapText="1"/>
      <protection locked="0"/>
    </xf>
    <xf numFmtId="0" fontId="2" fillId="2" borderId="4" xfId="0" applyFont="1" applyFill="1" applyBorder="1" applyAlignment="1" applyProtection="1">
      <alignment horizontal="center" vertical="center" wrapText="1"/>
      <protection locked="0"/>
    </xf>
    <xf numFmtId="164" fontId="5" fillId="2" borderId="4" xfId="0" applyNumberFormat="1" applyFont="1" applyFill="1" applyBorder="1" applyAlignment="1" applyProtection="1">
      <alignment horizontal="center" vertical="center" wrapText="1"/>
      <protection locked="0"/>
    </xf>
    <xf numFmtId="0" fontId="2" fillId="4" borderId="4" xfId="0" applyFont="1" applyFill="1" applyBorder="1" applyAlignment="1" applyProtection="1">
      <alignment horizontal="center" vertical="center" wrapText="1"/>
      <protection locked="0"/>
    </xf>
    <xf numFmtId="49" fontId="4" fillId="7" borderId="1" xfId="0" applyNumberFormat="1" applyFont="1" applyFill="1" applyBorder="1" applyAlignment="1" applyProtection="1">
      <alignment horizontal="left" vertical="top" wrapText="1"/>
      <protection locked="0"/>
    </xf>
    <xf numFmtId="0" fontId="16" fillId="8" borderId="1" xfId="0" applyFont="1" applyFill="1" applyBorder="1" applyAlignment="1" applyProtection="1">
      <alignment horizontal="center" vertical="center" wrapText="1"/>
      <protection locked="0"/>
    </xf>
    <xf numFmtId="164" fontId="5" fillId="7" borderId="1" xfId="0" applyNumberFormat="1" applyFont="1" applyFill="1" applyBorder="1" applyAlignment="1" applyProtection="1">
      <alignment horizontal="center" vertical="center" wrapText="1"/>
      <protection locked="0"/>
    </xf>
    <xf numFmtId="0" fontId="2" fillId="3" borderId="4" xfId="0" applyFont="1" applyFill="1" applyBorder="1" applyAlignment="1" applyProtection="1">
      <alignment horizontal="center" vertical="center" wrapText="1"/>
      <protection locked="0"/>
    </xf>
    <xf numFmtId="164" fontId="5" fillId="5" borderId="1" xfId="0" applyNumberFormat="1" applyFont="1" applyFill="1" applyBorder="1" applyAlignment="1" applyProtection="1">
      <alignment horizontal="center" vertical="center" wrapText="1"/>
      <protection locked="0"/>
    </xf>
    <xf numFmtId="49" fontId="2" fillId="2" borderId="2" xfId="0" applyNumberFormat="1" applyFont="1" applyFill="1" applyBorder="1" applyAlignment="1" applyProtection="1">
      <alignment horizontal="left" vertical="top" wrapText="1"/>
      <protection locked="0"/>
    </xf>
    <xf numFmtId="0" fontId="2" fillId="2" borderId="2" xfId="0" applyFont="1" applyFill="1" applyBorder="1" applyAlignment="1" applyProtection="1">
      <alignment horizontal="center" vertical="center" wrapText="1"/>
      <protection locked="0"/>
    </xf>
    <xf numFmtId="164" fontId="5" fillId="2" borderId="2" xfId="0" applyNumberFormat="1" applyFont="1" applyFill="1" applyBorder="1" applyAlignment="1" applyProtection="1">
      <alignment horizontal="center" vertical="center" wrapText="1"/>
      <protection locked="0"/>
    </xf>
    <xf numFmtId="0" fontId="2" fillId="4" borderId="2" xfId="0" applyFont="1" applyFill="1" applyBorder="1" applyAlignment="1" applyProtection="1">
      <alignment horizontal="center" vertical="center" wrapText="1"/>
      <protection locked="0"/>
    </xf>
    <xf numFmtId="164" fontId="6" fillId="5" borderId="1" xfId="0" applyNumberFormat="1"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164" fontId="6" fillId="2" borderId="2" xfId="0" applyNumberFormat="1" applyFont="1" applyFill="1" applyBorder="1" applyAlignment="1" applyProtection="1">
      <alignment horizontal="center" vertical="center" wrapText="1"/>
      <protection locked="0"/>
    </xf>
    <xf numFmtId="0" fontId="4" fillId="4" borderId="2" xfId="0" applyFont="1" applyFill="1" applyBorder="1" applyAlignment="1" applyProtection="1">
      <alignment horizontal="center" vertical="center" wrapText="1"/>
      <protection locked="0"/>
    </xf>
    <xf numFmtId="164" fontId="2" fillId="2" borderId="4" xfId="0" applyNumberFormat="1" applyFont="1" applyFill="1" applyBorder="1" applyAlignment="1" applyProtection="1">
      <alignment horizontal="left" vertical="top" wrapText="1"/>
      <protection locked="0"/>
    </xf>
    <xf numFmtId="0" fontId="2" fillId="4" borderId="4" xfId="0" applyFont="1" applyFill="1" applyBorder="1" applyAlignment="1" applyProtection="1">
      <alignment horizontal="left" vertical="top" wrapText="1"/>
      <protection locked="0"/>
    </xf>
    <xf numFmtId="0" fontId="2" fillId="2" borderId="6" xfId="0" applyFont="1" applyFill="1" applyBorder="1" applyAlignment="1" applyProtection="1">
      <alignment horizontal="center" vertical="center" wrapText="1"/>
      <protection locked="0"/>
    </xf>
    <xf numFmtId="164" fontId="11" fillId="5" borderId="1" xfId="0" applyNumberFormat="1" applyFont="1" applyFill="1" applyBorder="1" applyAlignment="1" applyProtection="1">
      <alignment horizontal="center" vertical="center" wrapText="1"/>
      <protection locked="0"/>
    </xf>
    <xf numFmtId="49" fontId="2" fillId="2" borderId="7" xfId="0" applyNumberFormat="1" applyFont="1" applyFill="1" applyBorder="1" applyAlignment="1" applyProtection="1">
      <alignment horizontal="left" vertical="top" wrapText="1"/>
      <protection locked="0"/>
    </xf>
    <xf numFmtId="164" fontId="6" fillId="2" borderId="7" xfId="0" applyNumberFormat="1" applyFont="1" applyFill="1" applyBorder="1" applyAlignment="1" applyProtection="1">
      <alignment horizontal="center" vertical="center" wrapText="1"/>
      <protection locked="0"/>
    </xf>
    <xf numFmtId="0" fontId="4" fillId="4" borderId="7" xfId="0" applyFont="1" applyFill="1" applyBorder="1" applyAlignment="1" applyProtection="1">
      <alignment horizontal="center" vertical="center" wrapText="1"/>
      <protection locked="0"/>
    </xf>
    <xf numFmtId="164" fontId="6" fillId="2" borderId="3" xfId="0" applyNumberFormat="1" applyFont="1" applyFill="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protection locked="0"/>
    </xf>
    <xf numFmtId="164" fontId="6" fillId="2" borderId="4" xfId="0" applyNumberFormat="1"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protection locked="0"/>
    </xf>
    <xf numFmtId="49" fontId="2" fillId="2" borderId="5" xfId="0" applyNumberFormat="1" applyFont="1" applyFill="1" applyBorder="1" applyAlignment="1" applyProtection="1">
      <alignment horizontal="left" vertical="top" wrapText="1"/>
      <protection locked="0"/>
    </xf>
    <xf numFmtId="0" fontId="2" fillId="2" borderId="5" xfId="0" applyFont="1" applyFill="1" applyBorder="1" applyAlignment="1" applyProtection="1">
      <alignment horizontal="center" vertical="center" wrapText="1"/>
      <protection locked="0"/>
    </xf>
    <xf numFmtId="164" fontId="2" fillId="2" borderId="5" xfId="0" applyNumberFormat="1" applyFont="1" applyFill="1" applyBorder="1" applyAlignment="1" applyProtection="1">
      <alignment horizontal="left" vertical="top" wrapText="1"/>
      <protection locked="0"/>
    </xf>
    <xf numFmtId="0" fontId="2" fillId="4" borderId="5" xfId="0" applyFont="1" applyFill="1" applyBorder="1" applyAlignment="1" applyProtection="1">
      <alignment horizontal="left" vertical="top" wrapText="1"/>
      <protection locked="0"/>
    </xf>
    <xf numFmtId="164" fontId="5" fillId="2" borderId="10" xfId="0" applyNumberFormat="1" applyFont="1" applyFill="1" applyBorder="1" applyProtection="1">
      <protection locked="0"/>
    </xf>
    <xf numFmtId="164" fontId="5" fillId="2" borderId="13" xfId="0" applyNumberFormat="1" applyFont="1" applyFill="1" applyBorder="1" applyAlignment="1" applyProtection="1">
      <alignment horizontal="centerContinuous"/>
      <protection locked="0"/>
    </xf>
    <xf numFmtId="49" fontId="4" fillId="7" borderId="0" xfId="0" applyNumberFormat="1" applyFont="1" applyFill="1" applyBorder="1" applyAlignment="1" applyProtection="1">
      <alignment horizontal="centerContinuous" vertical="center"/>
      <protection locked="0"/>
    </xf>
    <xf numFmtId="0" fontId="1" fillId="2" borderId="0" xfId="0" applyFont="1" applyFill="1" applyProtection="1"/>
    <xf numFmtId="49" fontId="12" fillId="2" borderId="0" xfId="0" applyNumberFormat="1" applyFont="1" applyFill="1" applyAlignment="1" applyProtection="1">
      <alignment vertical="center" wrapText="1"/>
    </xf>
    <xf numFmtId="0" fontId="2" fillId="2" borderId="3" xfId="0" applyFont="1" applyFill="1" applyBorder="1" applyAlignment="1" applyProtection="1">
      <alignment horizontal="left" vertical="top" wrapText="1"/>
    </xf>
    <xf numFmtId="0" fontId="2" fillId="2" borderId="4" xfId="0" applyFont="1" applyFill="1" applyBorder="1" applyAlignment="1" applyProtection="1">
      <alignment horizontal="left" vertical="top" wrapText="1"/>
    </xf>
    <xf numFmtId="0" fontId="2" fillId="2" borderId="5" xfId="0" applyFont="1" applyFill="1" applyBorder="1" applyAlignment="1" applyProtection="1">
      <alignment horizontal="left" vertical="top" wrapText="1"/>
    </xf>
    <xf numFmtId="0" fontId="7" fillId="0" borderId="0" xfId="0" applyFont="1" applyProtection="1"/>
    <xf numFmtId="0" fontId="9" fillId="9" borderId="2" xfId="0" applyFont="1" applyFill="1" applyBorder="1" applyProtection="1"/>
    <xf numFmtId="0" fontId="4" fillId="9" borderId="1" xfId="0" applyFont="1" applyFill="1" applyBorder="1" applyAlignment="1" applyProtection="1">
      <alignment horizontal="left" vertical="top" wrapText="1"/>
    </xf>
    <xf numFmtId="0" fontId="17" fillId="9" borderId="2" xfId="0" applyFont="1" applyFill="1" applyBorder="1" applyProtection="1"/>
    <xf numFmtId="49" fontId="17" fillId="6" borderId="14" xfId="0" applyNumberFormat="1" applyFont="1" applyFill="1" applyBorder="1" applyProtection="1">
      <protection locked="0"/>
    </xf>
    <xf numFmtId="165" fontId="4" fillId="2" borderId="0" xfId="0" applyNumberFormat="1" applyFont="1" applyFill="1" applyProtection="1">
      <protection locked="0"/>
    </xf>
    <xf numFmtId="49" fontId="20" fillId="2" borderId="0" xfId="0" applyNumberFormat="1" applyFont="1" applyFill="1" applyProtection="1">
      <protection locked="0"/>
    </xf>
    <xf numFmtId="0" fontId="6" fillId="7" borderId="9" xfId="0" applyFont="1" applyFill="1" applyBorder="1" applyAlignment="1" applyProtection="1">
      <alignment horizontal="centerContinuous" vertical="center"/>
      <protection locked="0"/>
    </xf>
    <xf numFmtId="49" fontId="1" fillId="2" borderId="11" xfId="0" applyNumberFormat="1" applyFont="1" applyFill="1" applyBorder="1" applyAlignment="1" applyProtection="1">
      <protection locked="0"/>
    </xf>
    <xf numFmtId="49" fontId="1" fillId="2" borderId="11" xfId="0" applyNumberFormat="1" applyFont="1" applyFill="1" applyBorder="1" applyAlignment="1" applyProtection="1">
      <alignment wrapText="1"/>
      <protection locked="0"/>
    </xf>
    <xf numFmtId="49" fontId="1" fillId="2" borderId="11" xfId="0" applyNumberFormat="1" applyFont="1" applyFill="1" applyBorder="1" applyAlignment="1" applyProtection="1">
      <alignment horizontal="left" wrapText="1"/>
      <protection locked="0"/>
    </xf>
    <xf numFmtId="0" fontId="4" fillId="7" borderId="0" xfId="0" applyFont="1" applyFill="1" applyBorder="1" applyAlignment="1" applyProtection="1">
      <alignment horizontal="center" vertical="center" wrapText="1"/>
      <protection locked="0"/>
    </xf>
    <xf numFmtId="49" fontId="4" fillId="7" borderId="0" xfId="0" applyNumberFormat="1" applyFont="1" applyFill="1" applyBorder="1" applyAlignment="1" applyProtection="1">
      <alignment horizontal="center" vertical="center"/>
      <protection locked="0"/>
    </xf>
    <xf numFmtId="0" fontId="13" fillId="7" borderId="0" xfId="0" applyFont="1" applyFill="1" applyAlignment="1" applyProtection="1">
      <alignment horizontal="center" vertical="center"/>
      <protection locked="0"/>
    </xf>
    <xf numFmtId="0" fontId="5" fillId="2" borderId="13" xfId="0" applyFont="1" applyFill="1" applyBorder="1" applyProtection="1">
      <protection locked="0"/>
    </xf>
    <xf numFmtId="0" fontId="1" fillId="5" borderId="0" xfId="0" applyFont="1" applyFill="1" applyBorder="1" applyAlignment="1" applyProtection="1">
      <alignment horizontal="centerContinuous"/>
      <protection locked="0"/>
    </xf>
    <xf numFmtId="0" fontId="5" fillId="5" borderId="0" xfId="0" applyFont="1" applyFill="1" applyBorder="1" applyAlignment="1" applyProtection="1">
      <alignment horizontal="centerContinuous"/>
      <protection locked="0"/>
    </xf>
    <xf numFmtId="164" fontId="5" fillId="2" borderId="12" xfId="0" applyNumberFormat="1" applyFont="1" applyFill="1" applyBorder="1" applyAlignment="1" applyProtection="1">
      <alignment horizontal="centerContinuous"/>
      <protection locked="0"/>
    </xf>
    <xf numFmtId="0" fontId="1" fillId="7" borderId="0" xfId="0" applyFont="1" applyFill="1" applyBorder="1" applyAlignment="1" applyProtection="1">
      <alignment horizontal="centerContinuous"/>
      <protection locked="0"/>
    </xf>
    <xf numFmtId="0" fontId="5" fillId="7" borderId="0" xfId="0" applyFont="1" applyFill="1" applyBorder="1" applyAlignment="1" applyProtection="1">
      <alignment horizontal="centerContinuous"/>
      <protection locked="0"/>
    </xf>
    <xf numFmtId="0" fontId="13" fillId="7" borderId="9" xfId="0" applyFont="1" applyFill="1" applyBorder="1" applyAlignment="1" applyProtection="1">
      <alignment horizontal="centerContinuous" vertical="center"/>
      <protection locked="0"/>
    </xf>
    <xf numFmtId="0" fontId="2" fillId="2" borderId="0" xfId="0" applyFont="1" applyFill="1" applyBorder="1" applyAlignment="1" applyProtection="1">
      <alignment horizontal="left" vertical="top" wrapText="1"/>
    </xf>
    <xf numFmtId="49" fontId="2" fillId="2" borderId="0" xfId="0" applyNumberFormat="1" applyFont="1" applyFill="1" applyBorder="1" applyAlignment="1" applyProtection="1">
      <alignment horizontal="left" vertical="top" wrapText="1"/>
      <protection locked="0"/>
    </xf>
    <xf numFmtId="0" fontId="2" fillId="2" borderId="0" xfId="0" applyFont="1" applyFill="1" applyBorder="1" applyAlignment="1" applyProtection="1">
      <alignment horizontal="center" vertical="center" wrapText="1"/>
      <protection locked="0"/>
    </xf>
    <xf numFmtId="164" fontId="2" fillId="2" borderId="0" xfId="0" applyNumberFormat="1"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164" fontId="2" fillId="0" borderId="0" xfId="0" applyNumberFormat="1" applyFont="1" applyFill="1" applyBorder="1" applyAlignment="1" applyProtection="1">
      <alignment horizontal="left" vertical="top" wrapText="1"/>
      <protection locked="0"/>
    </xf>
    <xf numFmtId="0" fontId="1" fillId="0" borderId="0" xfId="0" applyFont="1" applyFill="1" applyProtection="1">
      <protection locked="0"/>
    </xf>
    <xf numFmtId="0" fontId="14" fillId="9" borderId="14" xfId="0" applyFont="1" applyFill="1" applyBorder="1" applyAlignment="1" applyProtection="1">
      <alignment horizontal="center" textRotation="90"/>
      <protection locked="0"/>
    </xf>
    <xf numFmtId="0" fontId="2" fillId="0" borderId="10" xfId="0" applyFont="1" applyFill="1" applyBorder="1" applyAlignment="1" applyProtection="1">
      <alignment horizontal="left" vertical="top" wrapText="1"/>
    </xf>
    <xf numFmtId="164" fontId="2" fillId="0" borderId="10" xfId="0" applyNumberFormat="1" applyFont="1" applyFill="1" applyBorder="1" applyAlignment="1" applyProtection="1">
      <alignment horizontal="left" vertical="top" wrapText="1"/>
      <protection locked="0"/>
    </xf>
    <xf numFmtId="0" fontId="2" fillId="0" borderId="10" xfId="0" applyFont="1" applyFill="1" applyBorder="1" applyAlignment="1" applyProtection="1">
      <alignment horizontal="center" vertical="center" textRotation="90" wrapText="1"/>
      <protection locked="0"/>
    </xf>
    <xf numFmtId="0" fontId="2" fillId="4" borderId="10" xfId="0"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17" fillId="9" borderId="1" xfId="0" applyFont="1" applyFill="1" applyBorder="1" applyProtection="1"/>
    <xf numFmtId="49" fontId="2" fillId="0" borderId="11" xfId="0" applyNumberFormat="1" applyFont="1" applyFill="1" applyBorder="1" applyAlignment="1" applyProtection="1">
      <alignment horizontal="left" vertical="top" wrapText="1"/>
      <protection locked="0"/>
    </xf>
    <xf numFmtId="0" fontId="2" fillId="2" borderId="10" xfId="0" applyFont="1" applyFill="1" applyBorder="1" applyAlignment="1" applyProtection="1">
      <alignment horizontal="center" vertical="center" wrapText="1"/>
      <protection locked="0"/>
    </xf>
    <xf numFmtId="0" fontId="2" fillId="2" borderId="16" xfId="0" applyFont="1" applyFill="1" applyBorder="1" applyAlignment="1" applyProtection="1">
      <alignment horizontal="center" vertical="center" wrapText="1"/>
      <protection locked="0"/>
    </xf>
    <xf numFmtId="0" fontId="22" fillId="7" borderId="0" xfId="0" applyFont="1" applyFill="1" applyAlignment="1" applyProtection="1">
      <alignment horizontal="centerContinuous" vertical="center"/>
      <protection locked="0"/>
    </xf>
    <xf numFmtId="0" fontId="23" fillId="7" borderId="0" xfId="0" applyFont="1" applyFill="1" applyAlignment="1" applyProtection="1">
      <alignment horizontal="centerContinuous" vertical="center"/>
      <protection locked="0"/>
    </xf>
    <xf numFmtId="0" fontId="13" fillId="7" borderId="0" xfId="0" applyFont="1" applyFill="1" applyBorder="1" applyAlignment="1" applyProtection="1">
      <alignment horizontal="center" vertical="center" wrapText="1"/>
      <protection locked="0"/>
    </xf>
    <xf numFmtId="14" fontId="5" fillId="2" borderId="13" xfId="0" applyNumberFormat="1" applyFont="1" applyFill="1" applyBorder="1" applyProtection="1">
      <protection locked="0"/>
    </xf>
    <xf numFmtId="0" fontId="22" fillId="10" borderId="0" xfId="0" applyFont="1" applyFill="1" applyAlignment="1" applyProtection="1">
      <alignment horizontal="centerContinuous" vertical="center"/>
      <protection locked="0"/>
    </xf>
    <xf numFmtId="0" fontId="14" fillId="10" borderId="0" xfId="0" applyFont="1" applyFill="1" applyBorder="1" applyAlignment="1" applyProtection="1">
      <alignment horizontal="center" textRotation="90"/>
      <protection locked="0"/>
    </xf>
    <xf numFmtId="0" fontId="22" fillId="7" borderId="0" xfId="0" applyFont="1" applyFill="1" applyBorder="1" applyAlignment="1" applyProtection="1">
      <alignment horizontal="centerContinuous" vertical="center"/>
      <protection locked="0"/>
    </xf>
    <xf numFmtId="164" fontId="5" fillId="2" borderId="11" xfId="0" applyNumberFormat="1" applyFont="1" applyFill="1" applyBorder="1" applyProtection="1">
      <protection locked="0"/>
    </xf>
    <xf numFmtId="0" fontId="2" fillId="2" borderId="13" xfId="0" applyFont="1" applyFill="1" applyBorder="1" applyAlignment="1" applyProtection="1">
      <alignment horizontal="center" vertical="center" wrapText="1"/>
      <protection locked="0"/>
    </xf>
    <xf numFmtId="49" fontId="4" fillId="0" borderId="11" xfId="0" applyNumberFormat="1" applyFont="1" applyFill="1" applyBorder="1" applyAlignment="1" applyProtection="1">
      <alignment horizontal="left" vertical="top" wrapText="1"/>
      <protection locked="0"/>
    </xf>
    <xf numFmtId="0" fontId="24" fillId="0" borderId="10" xfId="0" applyFont="1" applyFill="1" applyBorder="1" applyAlignment="1" applyProtection="1">
      <alignment horizontal="center" vertical="center" textRotation="90" wrapText="1"/>
      <protection locked="0"/>
    </xf>
    <xf numFmtId="0" fontId="25" fillId="9" borderId="1" xfId="0" applyFont="1" applyFill="1" applyBorder="1" applyProtection="1"/>
    <xf numFmtId="0" fontId="26" fillId="2" borderId="0" xfId="0" applyFont="1" applyFill="1" applyBorder="1" applyAlignment="1" applyProtection="1">
      <alignment horizontal="center" vertical="center" wrapText="1"/>
      <protection locked="0"/>
    </xf>
    <xf numFmtId="0" fontId="26" fillId="0" borderId="0" xfId="0" applyFont="1" applyFill="1" applyBorder="1" applyAlignment="1" applyProtection="1">
      <alignment horizontal="center" vertical="center" wrapText="1"/>
      <protection locked="0"/>
    </xf>
    <xf numFmtId="0" fontId="14" fillId="6" borderId="14" xfId="0" applyFont="1" applyFill="1" applyBorder="1" applyAlignment="1" applyProtection="1">
      <alignment horizontal="center" vertical="top" textRotation="90"/>
      <protection locked="0"/>
    </xf>
    <xf numFmtId="49" fontId="14" fillId="6" borderId="2" xfId="0" applyNumberFormat="1" applyFont="1" applyFill="1" applyBorder="1" applyAlignment="1" applyProtection="1">
      <alignment horizontal="center" textRotation="90"/>
      <protection locked="0"/>
    </xf>
    <xf numFmtId="0" fontId="14" fillId="9" borderId="15" xfId="0" applyFont="1" applyFill="1" applyBorder="1" applyAlignment="1" applyProtection="1">
      <alignment horizontal="left" textRotation="90" wrapText="1"/>
      <protection locked="0"/>
    </xf>
    <xf numFmtId="0" fontId="14" fillId="9" borderId="14" xfId="0" applyFont="1" applyFill="1" applyBorder="1" applyAlignment="1" applyProtection="1">
      <alignment horizontal="left" textRotation="90" wrapText="1"/>
      <protection locked="0"/>
    </xf>
    <xf numFmtId="0" fontId="24" fillId="0" borderId="16" xfId="0" applyFont="1" applyFill="1" applyBorder="1" applyAlignment="1" applyProtection="1">
      <alignment horizontal="center" vertical="center" textRotation="90" wrapText="1"/>
      <protection locked="0"/>
    </xf>
    <xf numFmtId="0" fontId="17" fillId="9" borderId="14" xfId="0" applyFont="1" applyFill="1" applyBorder="1" applyProtection="1"/>
    <xf numFmtId="0" fontId="21" fillId="9" borderId="14" xfId="0" applyFont="1" applyFill="1" applyBorder="1" applyProtection="1"/>
    <xf numFmtId="0" fontId="25" fillId="9" borderId="14" xfId="0" applyFont="1" applyFill="1" applyBorder="1" applyProtection="1"/>
    <xf numFmtId="0" fontId="25" fillId="9" borderId="14" xfId="0" applyFont="1" applyFill="1" applyBorder="1" applyProtection="1">
      <protection locked="0"/>
    </xf>
    <xf numFmtId="0" fontId="25" fillId="9" borderId="15" xfId="0" applyFont="1" applyFill="1" applyBorder="1" applyProtection="1">
      <protection locked="0"/>
    </xf>
    <xf numFmtId="0" fontId="27" fillId="9" borderId="18" xfId="0" applyFont="1" applyFill="1" applyBorder="1" applyAlignment="1" applyProtection="1">
      <alignment horizontal="centerContinuous" vertical="center" wrapText="1"/>
      <protection locked="0"/>
    </xf>
    <xf numFmtId="0" fontId="27" fillId="9" borderId="19" xfId="0" applyFont="1" applyFill="1" applyBorder="1" applyAlignment="1" applyProtection="1">
      <alignment horizontal="centerContinuous" vertical="center" wrapText="1"/>
      <protection locked="0"/>
    </xf>
    <xf numFmtId="0" fontId="17" fillId="9" borderId="17" xfId="0" applyFont="1" applyFill="1" applyBorder="1" applyProtection="1"/>
    <xf numFmtId="0" fontId="21" fillId="9" borderId="17" xfId="0" applyFont="1" applyFill="1" applyBorder="1" applyProtection="1"/>
    <xf numFmtId="0" fontId="25" fillId="9" borderId="17" xfId="0" applyFont="1" applyFill="1" applyBorder="1" applyProtection="1"/>
    <xf numFmtId="0" fontId="25" fillId="9" borderId="17" xfId="0" applyFont="1" applyFill="1" applyBorder="1" applyProtection="1">
      <protection locked="0"/>
    </xf>
    <xf numFmtId="0" fontId="28" fillId="11" borderId="20" xfId="0" applyFont="1" applyFill="1" applyBorder="1" applyAlignment="1">
      <alignment horizontal="centerContinuous" wrapText="1"/>
    </xf>
    <xf numFmtId="0" fontId="27" fillId="9" borderId="21" xfId="0" applyFont="1" applyFill="1" applyBorder="1" applyAlignment="1" applyProtection="1">
      <alignment horizontal="centerContinuous" vertical="center" wrapText="1"/>
      <protection locked="0"/>
    </xf>
    <xf numFmtId="0" fontId="15" fillId="9" borderId="22" xfId="0" applyFont="1" applyFill="1" applyBorder="1" applyAlignment="1" applyProtection="1">
      <alignment horizontal="centerContinuous" vertical="center"/>
      <protection locked="0"/>
    </xf>
    <xf numFmtId="164" fontId="2" fillId="0" borderId="13" xfId="0" applyNumberFormat="1" applyFont="1" applyFill="1" applyBorder="1" applyAlignment="1" applyProtection="1">
      <alignment horizontal="left" vertical="center" wrapText="1"/>
      <protection locked="0"/>
    </xf>
    <xf numFmtId="166" fontId="4" fillId="2" borderId="0" xfId="0" applyNumberFormat="1" applyFont="1" applyFill="1" applyProtection="1">
      <protection locked="0"/>
    </xf>
    <xf numFmtId="167" fontId="4" fillId="2" borderId="0" xfId="0" applyNumberFormat="1" applyFont="1" applyFill="1" applyProtection="1">
      <protection locked="0"/>
    </xf>
    <xf numFmtId="0" fontId="29" fillId="0" borderId="0" xfId="0" applyFont="1"/>
    <xf numFmtId="0" fontId="17" fillId="9" borderId="1" xfId="0" applyFont="1" applyFill="1" applyBorder="1" applyAlignment="1" applyProtection="1">
      <alignment wrapText="1"/>
    </xf>
    <xf numFmtId="0" fontId="15" fillId="8" borderId="2" xfId="0" applyFont="1" applyFill="1" applyBorder="1" applyProtection="1">
      <protection locked="0"/>
    </xf>
    <xf numFmtId="0" fontId="10" fillId="6" borderId="8" xfId="0" applyFont="1" applyFill="1" applyBorder="1" applyAlignment="1" applyProtection="1">
      <alignment wrapText="1"/>
      <protection locked="0"/>
    </xf>
    <xf numFmtId="0" fontId="10" fillId="6" borderId="2" xfId="0" applyFont="1" applyFill="1" applyBorder="1" applyAlignment="1" applyProtection="1">
      <alignment wrapText="1"/>
      <protection locked="0"/>
    </xf>
    <xf numFmtId="0" fontId="10" fillId="6" borderId="17" xfId="0" applyFont="1" applyFill="1" applyBorder="1" applyAlignment="1" applyProtection="1">
      <alignment horizontal="center" textRotation="90"/>
      <protection locked="0"/>
    </xf>
    <xf numFmtId="168" fontId="4" fillId="2" borderId="0" xfId="0" applyNumberFormat="1" applyFont="1" applyFill="1" applyAlignment="1" applyProtection="1">
      <protection locked="0"/>
    </xf>
    <xf numFmtId="49" fontId="30" fillId="2" borderId="0" xfId="0" applyNumberFormat="1" applyFont="1" applyFill="1" applyProtection="1">
      <protection locked="0"/>
    </xf>
    <xf numFmtId="49" fontId="31" fillId="0" borderId="11" xfId="0" applyNumberFormat="1" applyFont="1" applyFill="1" applyBorder="1" applyAlignment="1" applyProtection="1">
      <alignment horizontal="left" vertical="top" wrapText="1"/>
      <protection locked="0"/>
    </xf>
    <xf numFmtId="0" fontId="2" fillId="2" borderId="4" xfId="0" applyFont="1" applyFill="1" applyBorder="1" applyAlignment="1" applyProtection="1">
      <alignment horizontal="left" vertical="top" wrapText="1"/>
      <protection locked="0"/>
    </xf>
    <xf numFmtId="0" fontId="14" fillId="6" borderId="15" xfId="0" applyFont="1" applyFill="1" applyBorder="1" applyAlignment="1" applyProtection="1">
      <alignment horizontal="center" vertical="center" textRotation="90" wrapText="1"/>
      <protection locked="0"/>
    </xf>
    <xf numFmtId="0" fontId="14" fillId="6" borderId="14" xfId="0" applyFont="1" applyFill="1" applyBorder="1" applyAlignment="1" applyProtection="1">
      <alignment horizontal="center" vertical="center" textRotation="90" wrapText="1"/>
      <protection locked="0"/>
    </xf>
    <xf numFmtId="0" fontId="14" fillId="6" borderId="14" xfId="0" applyFont="1" applyFill="1" applyBorder="1" applyAlignment="1" applyProtection="1">
      <alignment horizontal="center" vertical="center" textRotation="90"/>
      <protection locked="0"/>
    </xf>
    <xf numFmtId="0" fontId="14" fillId="8" borderId="14" xfId="0" applyFont="1" applyFill="1" applyBorder="1" applyAlignment="1" applyProtection="1">
      <alignment horizontal="center" vertical="center" textRotation="90" wrapText="1"/>
      <protection locked="0"/>
    </xf>
  </cellXfs>
  <cellStyles count="1">
    <cellStyle name="Normal" xfId="0" builtinId="0"/>
  </cellStyles>
  <dxfs count="0"/>
  <tableStyles count="0" defaultTableStyle="TableStyleMedium2" defaultPivotStyle="PivotStyleLight16"/>
  <colors>
    <mruColors>
      <color rgb="FFE6B8B7"/>
      <color rgb="FF6699FF"/>
      <color rgb="FFE61E3B"/>
      <color rgb="FFFF21FF"/>
      <color rgb="FFEE2E4E"/>
      <color rgb="FFB11B3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495300</xdr:colOff>
      <xdr:row>14</xdr:row>
      <xdr:rowOff>144780</xdr:rowOff>
    </xdr:to>
    <xdr:pic>
      <xdr:nvPicPr>
        <xdr:cNvPr id="5" name="Image 4">
          <a:extLst>
            <a:ext uri="{FF2B5EF4-FFF2-40B4-BE49-F238E27FC236}">
              <a16:creationId xmlns:a16="http://schemas.microsoft.com/office/drawing/2014/main" id="{ABF85A2E-57E5-40F1-9807-B223624F2C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835140" cy="270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xdr:row>
      <xdr:rowOff>76200</xdr:rowOff>
    </xdr:from>
    <xdr:to>
      <xdr:col>8</xdr:col>
      <xdr:colOff>502920</xdr:colOff>
      <xdr:row>62</xdr:row>
      <xdr:rowOff>144780</xdr:rowOff>
    </xdr:to>
    <xdr:pic>
      <xdr:nvPicPr>
        <xdr:cNvPr id="6" name="Image 5">
          <a:extLst>
            <a:ext uri="{FF2B5EF4-FFF2-40B4-BE49-F238E27FC236}">
              <a16:creationId xmlns:a16="http://schemas.microsoft.com/office/drawing/2014/main" id="{BAA974DD-8334-4325-A21B-3BC5B08628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819400"/>
          <a:ext cx="6842760" cy="8663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162077</xdr:colOff>
      <xdr:row>0</xdr:row>
      <xdr:rowOff>43542</xdr:rowOff>
    </xdr:from>
    <xdr:to>
      <xdr:col>21</xdr:col>
      <xdr:colOff>2481943</xdr:colOff>
      <xdr:row>8</xdr:row>
      <xdr:rowOff>66674</xdr:rowOff>
    </xdr:to>
    <xdr:sp macro="" textlink="">
      <xdr:nvSpPr>
        <xdr:cNvPr id="40" name="Rechteck 39">
          <a:extLst>
            <a:ext uri="{FF2B5EF4-FFF2-40B4-BE49-F238E27FC236}">
              <a16:creationId xmlns:a16="http://schemas.microsoft.com/office/drawing/2014/main" id="{00000000-0008-0000-0100-000028000000}"/>
            </a:ext>
          </a:extLst>
        </xdr:cNvPr>
        <xdr:cNvSpPr/>
      </xdr:nvSpPr>
      <xdr:spPr>
        <a:xfrm>
          <a:off x="22422002" y="43542"/>
          <a:ext cx="2319866" cy="3995057"/>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de-CH" sz="1400" b="1">
              <a:solidFill>
                <a:sysClr val="windowText" lastClr="000000"/>
              </a:solidFill>
              <a:effectLst/>
              <a:latin typeface="+mn-lt"/>
              <a:ea typeface="+mn-ea"/>
              <a:cs typeface="+mn-cs"/>
            </a:rPr>
            <a:t>Navigation semestres</a:t>
          </a:r>
          <a:endParaRPr lang="de-CH" sz="1800">
            <a:solidFill>
              <a:sysClr val="windowText" lastClr="000000"/>
            </a:solidFill>
            <a:effectLst/>
          </a:endParaRPr>
        </a:p>
      </xdr:txBody>
    </xdr:sp>
    <xdr:clientData/>
  </xdr:twoCellAnchor>
  <xdr:twoCellAnchor>
    <xdr:from>
      <xdr:col>2</xdr:col>
      <xdr:colOff>4288222</xdr:colOff>
      <xdr:row>0</xdr:row>
      <xdr:rowOff>64460</xdr:rowOff>
    </xdr:from>
    <xdr:to>
      <xdr:col>2</xdr:col>
      <xdr:colOff>6556222</xdr:colOff>
      <xdr:row>0</xdr:row>
      <xdr:rowOff>1612460</xdr:rowOff>
    </xdr:to>
    <xdr:sp macro="" textlink="">
      <xdr:nvSpPr>
        <xdr:cNvPr id="2" name="Rechteck 1">
          <a:extLst>
            <a:ext uri="{FF2B5EF4-FFF2-40B4-BE49-F238E27FC236}">
              <a16:creationId xmlns:a16="http://schemas.microsoft.com/office/drawing/2014/main" id="{00000000-0008-0000-0100-000002000000}"/>
            </a:ext>
          </a:extLst>
        </xdr:cNvPr>
        <xdr:cNvSpPr/>
      </xdr:nvSpPr>
      <xdr:spPr>
        <a:xfrm>
          <a:off x="10852308" y="64460"/>
          <a:ext cx="2268000" cy="1548000"/>
        </a:xfrm>
        <a:prstGeom prst="rect">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de-CH" sz="1400" b="1">
              <a:solidFill>
                <a:sysClr val="windowText" lastClr="000000"/>
              </a:solidFill>
              <a:effectLst/>
              <a:latin typeface="+mn-lt"/>
              <a:ea typeface="+mn-ea"/>
              <a:cs typeface="+mn-cs"/>
            </a:rPr>
            <a:t>Navigation objectifs évaluateurs</a:t>
          </a:r>
          <a:endParaRPr lang="de-CH" sz="1800">
            <a:solidFill>
              <a:sysClr val="windowText" lastClr="000000"/>
            </a:solidFill>
            <a:effectLst/>
          </a:endParaRPr>
        </a:p>
      </xdr:txBody>
    </xdr:sp>
    <xdr:clientData/>
  </xdr:twoCellAnchor>
  <mc:AlternateContent xmlns:mc="http://schemas.openxmlformats.org/markup-compatibility/2006">
    <mc:Choice xmlns:a14="http://schemas.microsoft.com/office/drawing/2010/main" Requires="a14">
      <xdr:twoCellAnchor>
        <xdr:from>
          <xdr:col>21</xdr:col>
          <xdr:colOff>220980</xdr:colOff>
          <xdr:row>1</xdr:row>
          <xdr:rowOff>137160</xdr:rowOff>
        </xdr:from>
        <xdr:to>
          <xdr:col>21</xdr:col>
          <xdr:colOff>1303020</xdr:colOff>
          <xdr:row>2</xdr:row>
          <xdr:rowOff>152400</xdr:rowOff>
        </xdr:to>
        <xdr:sp macro="" textlink="">
          <xdr:nvSpPr>
            <xdr:cNvPr id="1044" name="Button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5ème semestre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xdr:col>
          <xdr:colOff>220980</xdr:colOff>
          <xdr:row>2</xdr:row>
          <xdr:rowOff>213360</xdr:rowOff>
        </xdr:from>
        <xdr:to>
          <xdr:col>21</xdr:col>
          <xdr:colOff>1303020</xdr:colOff>
          <xdr:row>3</xdr:row>
          <xdr:rowOff>190500</xdr:rowOff>
        </xdr:to>
        <xdr:sp macro="" textlink="">
          <xdr:nvSpPr>
            <xdr:cNvPr id="1045" name="Button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6ème semestre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xdr:col>
          <xdr:colOff>220980</xdr:colOff>
          <xdr:row>3</xdr:row>
          <xdr:rowOff>236220</xdr:rowOff>
        </xdr:from>
        <xdr:to>
          <xdr:col>21</xdr:col>
          <xdr:colOff>1303020</xdr:colOff>
          <xdr:row>4</xdr:row>
          <xdr:rowOff>198120</xdr:rowOff>
        </xdr:to>
        <xdr:sp macro="" textlink="">
          <xdr:nvSpPr>
            <xdr:cNvPr id="1046" name="Button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7ème semestre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xdr:col>
          <xdr:colOff>220980</xdr:colOff>
          <xdr:row>4</xdr:row>
          <xdr:rowOff>236220</xdr:rowOff>
        </xdr:from>
        <xdr:to>
          <xdr:col>21</xdr:col>
          <xdr:colOff>1303020</xdr:colOff>
          <xdr:row>6</xdr:row>
          <xdr:rowOff>38100</xdr:rowOff>
        </xdr:to>
        <xdr:sp macro="" textlink="">
          <xdr:nvSpPr>
            <xdr:cNvPr id="1047" name="Button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8ème semestre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xdr:col>
          <xdr:colOff>1356360</xdr:colOff>
          <xdr:row>2</xdr:row>
          <xdr:rowOff>30480</xdr:rowOff>
        </xdr:from>
        <xdr:to>
          <xdr:col>21</xdr:col>
          <xdr:colOff>2430780</xdr:colOff>
          <xdr:row>3</xdr:row>
          <xdr:rowOff>22860</xdr:rowOff>
        </xdr:to>
        <xdr:sp macro="" textlink="">
          <xdr:nvSpPr>
            <xdr:cNvPr id="1052" name="Button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3ème année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xdr:col>
          <xdr:colOff>1356360</xdr:colOff>
          <xdr:row>4</xdr:row>
          <xdr:rowOff>60960</xdr:rowOff>
        </xdr:from>
        <xdr:to>
          <xdr:col>21</xdr:col>
          <xdr:colOff>2430780</xdr:colOff>
          <xdr:row>5</xdr:row>
          <xdr:rowOff>99060</xdr:rowOff>
        </xdr:to>
        <xdr:sp macro="" textlink="">
          <xdr:nvSpPr>
            <xdr:cNvPr id="1053" name="Button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4ème année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4335780</xdr:colOff>
          <xdr:row>0</xdr:row>
          <xdr:rowOff>365760</xdr:rowOff>
        </xdr:from>
        <xdr:to>
          <xdr:col>2</xdr:col>
          <xdr:colOff>6385560</xdr:colOff>
          <xdr:row>0</xdr:row>
          <xdr:rowOff>937260</xdr:rowOff>
        </xdr:to>
        <xdr:sp macro="" textlink="">
          <xdr:nvSpPr>
            <xdr:cNvPr id="1058" name="Button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Masquer objectifs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4343400</xdr:colOff>
          <xdr:row>0</xdr:row>
          <xdr:rowOff>975360</xdr:rowOff>
        </xdr:from>
        <xdr:to>
          <xdr:col>2</xdr:col>
          <xdr:colOff>6393180</xdr:colOff>
          <xdr:row>0</xdr:row>
          <xdr:rowOff>1554480</xdr:rowOff>
        </xdr:to>
        <xdr:sp macro="" textlink="">
          <xdr:nvSpPr>
            <xdr:cNvPr id="1059" name="Button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Afficher objectifs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xdr:col>
          <xdr:colOff>213360</xdr:colOff>
          <xdr:row>0</xdr:row>
          <xdr:rowOff>403860</xdr:rowOff>
        </xdr:from>
        <xdr:to>
          <xdr:col>21</xdr:col>
          <xdr:colOff>1295400</xdr:colOff>
          <xdr:row>0</xdr:row>
          <xdr:rowOff>693420</xdr:rowOff>
        </xdr:to>
        <xdr:sp macro="" textlink="">
          <xdr:nvSpPr>
            <xdr:cNvPr id="1061" name="Button 37" hidden="1">
              <a:extLst>
                <a:ext uri="{63B3BB69-23CF-44E3-9099-C40C66FF867C}">
                  <a14:compatExt spid="_x0000_s1061"/>
                </a:ext>
                <a:ext uri="{FF2B5EF4-FFF2-40B4-BE49-F238E27FC236}">
                  <a16:creationId xmlns:a16="http://schemas.microsoft.com/office/drawing/2014/main" id="{00000000-0008-0000-0100-000025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1er semestre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xdr:col>
          <xdr:colOff>213360</xdr:colOff>
          <xdr:row>0</xdr:row>
          <xdr:rowOff>746760</xdr:rowOff>
        </xdr:from>
        <xdr:to>
          <xdr:col>21</xdr:col>
          <xdr:colOff>1295400</xdr:colOff>
          <xdr:row>0</xdr:row>
          <xdr:rowOff>1028700</xdr:rowOff>
        </xdr:to>
        <xdr:sp macro="" textlink="">
          <xdr:nvSpPr>
            <xdr:cNvPr id="1062" name="Button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2ème semestre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xdr:col>
          <xdr:colOff>213360</xdr:colOff>
          <xdr:row>0</xdr:row>
          <xdr:rowOff>1066800</xdr:rowOff>
        </xdr:from>
        <xdr:to>
          <xdr:col>21</xdr:col>
          <xdr:colOff>1295400</xdr:colOff>
          <xdr:row>0</xdr:row>
          <xdr:rowOff>1356360</xdr:rowOff>
        </xdr:to>
        <xdr:sp macro="" textlink="">
          <xdr:nvSpPr>
            <xdr:cNvPr id="1063" name="Button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3ème semestre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xdr:col>
          <xdr:colOff>213360</xdr:colOff>
          <xdr:row>0</xdr:row>
          <xdr:rowOff>1409700</xdr:rowOff>
        </xdr:from>
        <xdr:to>
          <xdr:col>21</xdr:col>
          <xdr:colOff>1295400</xdr:colOff>
          <xdr:row>1</xdr:row>
          <xdr:rowOff>83820</xdr:rowOff>
        </xdr:to>
        <xdr:sp macro="" textlink="">
          <xdr:nvSpPr>
            <xdr:cNvPr id="1064" name="Button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4ème semestre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xdr:col>
          <xdr:colOff>213360</xdr:colOff>
          <xdr:row>7</xdr:row>
          <xdr:rowOff>7620</xdr:rowOff>
        </xdr:from>
        <xdr:to>
          <xdr:col>21</xdr:col>
          <xdr:colOff>1295400</xdr:colOff>
          <xdr:row>7</xdr:row>
          <xdr:rowOff>487680</xdr:rowOff>
        </xdr:to>
        <xdr:sp macro="" textlink="">
          <xdr:nvSpPr>
            <xdr:cNvPr id="1065" name="Button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Vue de tous les semestres</a:t>
              </a:r>
            </a:p>
          </xdr:txBody>
        </xdr:sp>
        <xdr:clientData fPrintsWithSheet="0"/>
      </xdr:twoCellAnchor>
    </mc:Choice>
    <mc:Fallback/>
  </mc:AlternateContent>
  <xdr:twoCellAnchor>
    <xdr:from>
      <xdr:col>2</xdr:col>
      <xdr:colOff>33128</xdr:colOff>
      <xdr:row>0</xdr:row>
      <xdr:rowOff>53576</xdr:rowOff>
    </xdr:from>
    <xdr:to>
      <xdr:col>2</xdr:col>
      <xdr:colOff>3993128</xdr:colOff>
      <xdr:row>0</xdr:row>
      <xdr:rowOff>1601576</xdr:rowOff>
    </xdr:to>
    <xdr:sp macro="" textlink="">
      <xdr:nvSpPr>
        <xdr:cNvPr id="39" name="Rechteck 38">
          <a:extLst>
            <a:ext uri="{FF2B5EF4-FFF2-40B4-BE49-F238E27FC236}">
              <a16:creationId xmlns:a16="http://schemas.microsoft.com/office/drawing/2014/main" id="{00000000-0008-0000-0100-000027000000}"/>
            </a:ext>
          </a:extLst>
        </xdr:cNvPr>
        <xdr:cNvSpPr/>
      </xdr:nvSpPr>
      <xdr:spPr>
        <a:xfrm>
          <a:off x="8317157" y="53576"/>
          <a:ext cx="3960000" cy="1548000"/>
        </a:xfrm>
        <a:prstGeom prst="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de-CH" sz="1400" b="1">
              <a:solidFill>
                <a:sysClr val="windowText" lastClr="000000"/>
              </a:solidFill>
              <a:effectLst/>
              <a:latin typeface="+mn-lt"/>
              <a:ea typeface="+mn-ea"/>
              <a:cs typeface="+mn-cs"/>
            </a:rPr>
            <a:t>Navigation</a:t>
          </a:r>
          <a:r>
            <a:rPr lang="de-CH" sz="1400" b="1" baseline="0">
              <a:solidFill>
                <a:sysClr val="windowText" lastClr="000000"/>
              </a:solidFill>
              <a:effectLst/>
              <a:latin typeface="+mn-lt"/>
              <a:ea typeface="+mn-ea"/>
              <a:cs typeface="+mn-cs"/>
            </a:rPr>
            <a:t> Orientation / Insertion de pages</a:t>
          </a:r>
          <a:endParaRPr lang="de-CH" sz="1800">
            <a:solidFill>
              <a:sysClr val="windowText" lastClr="000000"/>
            </a:solidFill>
            <a:effectLst/>
          </a:endParaRPr>
        </a:p>
      </xdr:txBody>
    </xdr:sp>
    <xdr:clientData/>
  </xdr:twoCellAnchor>
  <mc:AlternateContent xmlns:mc="http://schemas.openxmlformats.org/markup-compatibility/2006">
    <mc:Choice xmlns:a14="http://schemas.microsoft.com/office/drawing/2010/main" Requires="a14">
      <xdr:twoCellAnchor>
        <xdr:from>
          <xdr:col>2</xdr:col>
          <xdr:colOff>76200</xdr:colOff>
          <xdr:row>0</xdr:row>
          <xdr:rowOff>335280</xdr:rowOff>
        </xdr:from>
        <xdr:to>
          <xdr:col>2</xdr:col>
          <xdr:colOff>1813560</xdr:colOff>
          <xdr:row>0</xdr:row>
          <xdr:rowOff>571500</xdr:rowOff>
        </xdr:to>
        <xdr:sp macro="" textlink="">
          <xdr:nvSpPr>
            <xdr:cNvPr id="1054" name="Button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1" i="0" u="none" strike="noStrike" baseline="0">
                  <a:solidFill>
                    <a:srgbClr val="000000"/>
                  </a:solidFill>
                  <a:latin typeface="Calibri"/>
                  <a:cs typeface="Calibri"/>
                </a:rPr>
                <a:t>EB</a:t>
              </a:r>
              <a:r>
                <a:rPr lang="fr-CH" sz="1100" b="0" i="0" u="none" strike="noStrike" baseline="0">
                  <a:solidFill>
                    <a:srgbClr val="000000"/>
                  </a:solidFill>
                  <a:latin typeface="Calibri"/>
                  <a:cs typeface="Calibri"/>
                </a:rPr>
                <a:t> Ebénisterie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0</xdr:row>
          <xdr:rowOff>647700</xdr:rowOff>
        </xdr:from>
        <xdr:to>
          <xdr:col>2</xdr:col>
          <xdr:colOff>1813560</xdr:colOff>
          <xdr:row>0</xdr:row>
          <xdr:rowOff>883920</xdr:rowOff>
        </xdr:to>
        <xdr:sp macro="" textlink="">
          <xdr:nvSpPr>
            <xdr:cNvPr id="1055" name="Button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1" i="0" u="none" strike="noStrike" baseline="0">
                  <a:solidFill>
                    <a:srgbClr val="000000"/>
                  </a:solidFill>
                  <a:latin typeface="Calibri"/>
                  <a:cs typeface="Calibri"/>
                </a:rPr>
                <a:t>ME</a:t>
              </a:r>
              <a:r>
                <a:rPr lang="fr-CH" sz="1100" b="0" i="0" u="none" strike="noStrike" baseline="0">
                  <a:solidFill>
                    <a:srgbClr val="000000"/>
                  </a:solidFill>
                  <a:latin typeface="Calibri"/>
                  <a:cs typeface="Calibri"/>
                </a:rPr>
                <a:t> Menuiserie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0</xdr:row>
          <xdr:rowOff>975360</xdr:rowOff>
        </xdr:from>
        <xdr:to>
          <xdr:col>2</xdr:col>
          <xdr:colOff>1813560</xdr:colOff>
          <xdr:row>0</xdr:row>
          <xdr:rowOff>1203960</xdr:rowOff>
        </xdr:to>
        <xdr:sp macro="" textlink="">
          <xdr:nvSpPr>
            <xdr:cNvPr id="1056" name="Button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1" i="0" u="none" strike="noStrike" baseline="0">
                  <a:solidFill>
                    <a:srgbClr val="000000"/>
                  </a:solidFill>
                  <a:latin typeface="Calibri"/>
                  <a:cs typeface="Calibri"/>
                </a:rPr>
                <a:t>CB </a:t>
              </a:r>
              <a:r>
                <a:rPr lang="fr-CH" sz="1100" b="0" i="0" u="none" strike="noStrike" baseline="0">
                  <a:solidFill>
                    <a:srgbClr val="000000"/>
                  </a:solidFill>
                  <a:latin typeface="Calibri"/>
                  <a:cs typeface="Calibri"/>
                </a:rPr>
                <a:t>Charronnage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0</xdr:row>
          <xdr:rowOff>1303020</xdr:rowOff>
        </xdr:from>
        <xdr:to>
          <xdr:col>2</xdr:col>
          <xdr:colOff>1813560</xdr:colOff>
          <xdr:row>0</xdr:row>
          <xdr:rowOff>1546860</xdr:rowOff>
        </xdr:to>
        <xdr:sp macro="" textlink="">
          <xdr:nvSpPr>
            <xdr:cNvPr id="1057" name="Button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1" i="0" u="none" strike="noStrike" baseline="0">
                  <a:solidFill>
                    <a:srgbClr val="000000"/>
                  </a:solidFill>
                  <a:latin typeface="Calibri"/>
                  <a:cs typeface="Calibri"/>
                </a:rPr>
                <a:t>FS</a:t>
              </a:r>
              <a:r>
                <a:rPr lang="fr-CH" sz="1100" b="0" i="0" u="none" strike="noStrike" baseline="0">
                  <a:solidFill>
                    <a:srgbClr val="000000"/>
                  </a:solidFill>
                  <a:latin typeface="Calibri"/>
                  <a:cs typeface="Calibri"/>
                </a:rPr>
                <a:t> Fabrication de ski</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1859280</xdr:colOff>
          <xdr:row>0</xdr:row>
          <xdr:rowOff>327660</xdr:rowOff>
        </xdr:from>
        <xdr:to>
          <xdr:col>2</xdr:col>
          <xdr:colOff>3947160</xdr:colOff>
          <xdr:row>0</xdr:row>
          <xdr:rowOff>1066800</xdr:rowOff>
        </xdr:to>
        <xdr:sp macro="" textlink="">
          <xdr:nvSpPr>
            <xdr:cNvPr id="1060" name="Button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Afficher toutes les orientations et</a:t>
              </a:r>
            </a:p>
            <a:p>
              <a:pPr algn="ctr" rtl="0">
                <a:defRPr sz="1000"/>
              </a:pPr>
              <a:r>
                <a:rPr lang="fr-CH" sz="1100" b="0" i="0" u="none" strike="noStrike" baseline="0">
                  <a:solidFill>
                    <a:srgbClr val="000000"/>
                  </a:solidFill>
                  <a:latin typeface="Calibri"/>
                  <a:cs typeface="Calibri"/>
                </a:rPr>
                <a:t>tous les semestres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1859280</xdr:colOff>
          <xdr:row>0</xdr:row>
          <xdr:rowOff>1127760</xdr:rowOff>
        </xdr:from>
        <xdr:to>
          <xdr:col>2</xdr:col>
          <xdr:colOff>3947160</xdr:colOff>
          <xdr:row>0</xdr:row>
          <xdr:rowOff>1546860</xdr:rowOff>
        </xdr:to>
        <xdr:sp macro="" textlink="">
          <xdr:nvSpPr>
            <xdr:cNvPr id="1066" name="Button 42"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Insérer une ligne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1356360</xdr:colOff>
          <xdr:row>0</xdr:row>
          <xdr:rowOff>556260</xdr:rowOff>
        </xdr:from>
        <xdr:to>
          <xdr:col>21</xdr:col>
          <xdr:colOff>2438400</xdr:colOff>
          <xdr:row>0</xdr:row>
          <xdr:rowOff>845820</xdr:rowOff>
        </xdr:to>
        <xdr:sp macro="" textlink="">
          <xdr:nvSpPr>
            <xdr:cNvPr id="1067" name="Button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1ère année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xdr:col>
          <xdr:colOff>1356360</xdr:colOff>
          <xdr:row>0</xdr:row>
          <xdr:rowOff>1242060</xdr:rowOff>
        </xdr:from>
        <xdr:to>
          <xdr:col>21</xdr:col>
          <xdr:colOff>2438400</xdr:colOff>
          <xdr:row>0</xdr:row>
          <xdr:rowOff>1524000</xdr:rowOff>
        </xdr:to>
        <xdr:sp macro="" textlink="">
          <xdr:nvSpPr>
            <xdr:cNvPr id="1068" name="Button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CH" sz="1100" b="0" i="0" u="none" strike="noStrike" baseline="0">
                  <a:solidFill>
                    <a:srgbClr val="000000"/>
                  </a:solidFill>
                  <a:latin typeface="Calibri"/>
                  <a:cs typeface="Calibri"/>
                </a:rPr>
                <a:t>2ème année</a:t>
              </a:r>
            </a:p>
          </xdr:txBody>
        </xdr:sp>
        <xdr:clientData fPrintsWithSheet="0"/>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
  <sheetViews>
    <sheetView showGridLines="0" tabSelected="1" topLeftCell="A40" zoomScaleNormal="100" workbookViewId="0">
      <selection activeCell="J20" sqref="J20"/>
    </sheetView>
  </sheetViews>
  <sheetFormatPr baseColWidth="10" defaultRowHeight="14.4" x14ac:dyDescent="0.3"/>
  <sheetData/>
  <pageMargins left="0.39370078740157483" right="0.39370078740157483" top="0.59055118110236227" bottom="0.3937007874015748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FF0000"/>
    <pageSetUpPr fitToPage="1"/>
  </sheetPr>
  <dimension ref="A1:V206"/>
  <sheetViews>
    <sheetView zoomScale="70" zoomScaleNormal="70" zoomScaleSheetLayoutView="80" workbookViewId="0">
      <pane xSplit="3" ySplit="10" topLeftCell="D161" activePane="bottomRight" state="frozen"/>
      <selection pane="topRight" activeCell="D1" sqref="D1"/>
      <selection pane="bottomLeft" activeCell="A11" sqref="A11"/>
      <selection pane="bottomRight" activeCell="G8" sqref="D8:G8"/>
    </sheetView>
  </sheetViews>
  <sheetFormatPr baseColWidth="10" defaultColWidth="11.44140625" defaultRowHeight="13.8" x14ac:dyDescent="0.25"/>
  <cols>
    <col min="1" max="1" width="25.109375" style="1" customWidth="1"/>
    <col min="2" max="2" width="95.6640625" style="1" customWidth="1"/>
    <col min="3" max="3" width="119.5546875" style="2" customWidth="1"/>
    <col min="4" max="6" width="5.33203125" style="1" customWidth="1"/>
    <col min="7" max="7" width="5.33203125" style="3" customWidth="1"/>
    <col min="8" max="8" width="12.33203125" style="3" customWidth="1"/>
    <col min="9" max="9" width="12.109375" style="3" customWidth="1"/>
    <col min="10" max="11" width="4.6640625" style="4" customWidth="1"/>
    <col min="12" max="12" width="4.6640625" style="4" hidden="1" customWidth="1"/>
    <col min="13" max="14" width="4.6640625" style="4" customWidth="1"/>
    <col min="15" max="15" width="4.6640625" style="4" hidden="1" customWidth="1"/>
    <col min="16" max="17" width="4.6640625" style="4" customWidth="1"/>
    <col min="18" max="18" width="4.6640625" style="4" hidden="1" customWidth="1"/>
    <col min="19" max="20" width="4.6640625" style="4" customWidth="1"/>
    <col min="21" max="21" width="4.6640625" style="4" hidden="1" customWidth="1"/>
    <col min="22" max="22" width="54" style="1" customWidth="1"/>
    <col min="23" max="16384" width="11.44140625" style="1"/>
  </cols>
  <sheetData>
    <row r="1" spans="2:21" ht="127.95" customHeight="1" x14ac:dyDescent="0.25">
      <c r="B1" s="61"/>
    </row>
    <row r="2" spans="2:21" ht="24" customHeight="1" x14ac:dyDescent="0.4">
      <c r="B2" s="61"/>
      <c r="C2" s="72" t="s">
        <v>8</v>
      </c>
    </row>
    <row r="3" spans="2:21" ht="21" customHeight="1" x14ac:dyDescent="0.25">
      <c r="B3" s="61"/>
      <c r="C3" s="140" t="s">
        <v>300</v>
      </c>
    </row>
    <row r="4" spans="2:21" ht="28.5" customHeight="1" x14ac:dyDescent="0.3">
      <c r="B4" s="61"/>
      <c r="C4" s="138" t="s">
        <v>9</v>
      </c>
      <c r="D4" s="5"/>
      <c r="E4" s="6"/>
    </row>
    <row r="5" spans="2:21" ht="19.5" customHeight="1" x14ac:dyDescent="0.3">
      <c r="B5" s="61"/>
      <c r="C5" s="139" t="s">
        <v>10</v>
      </c>
      <c r="D5" s="71"/>
    </row>
    <row r="6" spans="2:21" ht="19.5" customHeight="1" x14ac:dyDescent="0.3">
      <c r="B6" s="61"/>
      <c r="C6" s="146" t="s">
        <v>11</v>
      </c>
      <c r="D6" s="146"/>
      <c r="E6" s="146"/>
      <c r="F6" s="146"/>
      <c r="G6" s="146"/>
      <c r="H6" s="146"/>
      <c r="I6" s="4"/>
      <c r="Q6" s="1"/>
      <c r="S6" s="1"/>
      <c r="T6" s="1"/>
    </row>
    <row r="7" spans="2:21" ht="9" customHeight="1" x14ac:dyDescent="0.3">
      <c r="B7" s="62"/>
      <c r="C7" s="7"/>
      <c r="D7" s="8"/>
      <c r="E7" s="9"/>
      <c r="F7" s="9"/>
      <c r="G7" s="9"/>
      <c r="H7" s="10"/>
      <c r="I7" s="8"/>
      <c r="J7" s="8"/>
      <c r="K7" s="11"/>
      <c r="L7" s="11"/>
      <c r="M7" s="11"/>
      <c r="N7" s="11"/>
      <c r="O7" s="11"/>
      <c r="P7" s="11"/>
      <c r="Q7" s="11"/>
      <c r="R7" s="11"/>
      <c r="S7" s="11"/>
      <c r="T7" s="11"/>
      <c r="U7" s="11"/>
    </row>
    <row r="8" spans="2:21" s="5" customFormat="1" ht="77.400000000000006" customHeight="1" x14ac:dyDescent="0.3">
      <c r="B8" s="69" t="s">
        <v>12</v>
      </c>
      <c r="C8" s="70" t="s">
        <v>166</v>
      </c>
      <c r="D8" s="153" t="s">
        <v>285</v>
      </c>
      <c r="E8" s="153" t="s">
        <v>285</v>
      </c>
      <c r="F8" s="153" t="s">
        <v>285</v>
      </c>
      <c r="G8" s="153" t="s">
        <v>285</v>
      </c>
      <c r="H8" s="150" t="s">
        <v>289</v>
      </c>
      <c r="I8" s="151" t="s">
        <v>290</v>
      </c>
      <c r="J8" s="152" t="s">
        <v>291</v>
      </c>
      <c r="K8" s="152" t="s">
        <v>292</v>
      </c>
      <c r="L8" s="152" t="s">
        <v>308</v>
      </c>
      <c r="M8" s="152" t="s">
        <v>293</v>
      </c>
      <c r="N8" s="152" t="s">
        <v>294</v>
      </c>
      <c r="O8" s="152" t="s">
        <v>308</v>
      </c>
      <c r="P8" s="152" t="s">
        <v>295</v>
      </c>
      <c r="Q8" s="152" t="s">
        <v>296</v>
      </c>
      <c r="R8" s="152" t="s">
        <v>308</v>
      </c>
      <c r="S8" s="152" t="s">
        <v>297</v>
      </c>
      <c r="T8" s="152" t="s">
        <v>298</v>
      </c>
      <c r="U8" s="118" t="s">
        <v>308</v>
      </c>
    </row>
    <row r="9" spans="2:21" s="5" customFormat="1" ht="21.6" customHeight="1" x14ac:dyDescent="0.3">
      <c r="B9" s="67"/>
      <c r="C9" s="12"/>
      <c r="D9" s="13" t="s">
        <v>284</v>
      </c>
      <c r="E9" s="13" t="s">
        <v>286</v>
      </c>
      <c r="F9" s="13" t="s">
        <v>287</v>
      </c>
      <c r="G9" s="13" t="s">
        <v>288</v>
      </c>
      <c r="H9" s="14"/>
      <c r="I9" s="15"/>
      <c r="J9" s="119"/>
      <c r="K9" s="119"/>
      <c r="L9" s="119" t="s">
        <v>305</v>
      </c>
      <c r="M9" s="119"/>
      <c r="N9" s="119"/>
      <c r="O9" s="119" t="s">
        <v>306</v>
      </c>
      <c r="P9" s="119"/>
      <c r="Q9" s="119"/>
      <c r="R9" s="119" t="s">
        <v>307</v>
      </c>
      <c r="S9" s="119"/>
      <c r="T9" s="119"/>
      <c r="U9" s="119" t="s">
        <v>7</v>
      </c>
    </row>
    <row r="10" spans="2:21" s="5" customFormat="1" ht="10.95" customHeight="1" x14ac:dyDescent="0.3">
      <c r="B10" s="67"/>
      <c r="C10" s="12"/>
      <c r="D10" s="142"/>
      <c r="E10" s="142"/>
      <c r="F10" s="142"/>
      <c r="G10" s="142"/>
      <c r="H10" s="143"/>
      <c r="I10" s="144"/>
      <c r="J10" s="145"/>
      <c r="K10" s="145"/>
      <c r="L10" s="145"/>
      <c r="M10" s="145"/>
      <c r="N10" s="145"/>
      <c r="O10" s="145"/>
      <c r="P10" s="145"/>
      <c r="Q10" s="145"/>
      <c r="R10" s="145"/>
      <c r="S10" s="145"/>
      <c r="T10" s="145"/>
      <c r="U10" s="145"/>
    </row>
    <row r="11" spans="2:21" ht="15.6" x14ac:dyDescent="0.25">
      <c r="B11" s="68" t="s">
        <v>13</v>
      </c>
      <c r="C11" s="16" t="s">
        <v>13</v>
      </c>
      <c r="D11" s="17" t="s">
        <v>0</v>
      </c>
      <c r="E11" s="17" t="s">
        <v>0</v>
      </c>
      <c r="F11" s="17" t="s">
        <v>0</v>
      </c>
      <c r="G11" s="17" t="s">
        <v>0</v>
      </c>
      <c r="H11" s="18"/>
      <c r="I11" s="18"/>
      <c r="J11" s="19" t="s">
        <v>0</v>
      </c>
      <c r="K11" s="19" t="s">
        <v>0</v>
      </c>
      <c r="L11" s="19" t="s">
        <v>0</v>
      </c>
      <c r="M11" s="19" t="s">
        <v>0</v>
      </c>
      <c r="N11" s="19" t="s">
        <v>0</v>
      </c>
      <c r="O11" s="19" t="s">
        <v>0</v>
      </c>
      <c r="P11" s="19" t="s">
        <v>0</v>
      </c>
      <c r="Q11" s="19" t="s">
        <v>0</v>
      </c>
      <c r="R11" s="19" t="s">
        <v>0</v>
      </c>
      <c r="S11" s="19" t="s">
        <v>0</v>
      </c>
      <c r="T11" s="19" t="s">
        <v>0</v>
      </c>
      <c r="U11" s="19" t="s">
        <v>0</v>
      </c>
    </row>
    <row r="12" spans="2:21" ht="15.6" x14ac:dyDescent="0.25">
      <c r="B12" s="68" t="s">
        <v>14</v>
      </c>
      <c r="C12" s="20" t="s">
        <v>14</v>
      </c>
      <c r="D12" s="17" t="s">
        <v>0</v>
      </c>
      <c r="E12" s="17" t="s">
        <v>0</v>
      </c>
      <c r="F12" s="17" t="s">
        <v>0</v>
      </c>
      <c r="G12" s="17" t="s">
        <v>0</v>
      </c>
      <c r="H12" s="18"/>
      <c r="I12" s="18"/>
      <c r="J12" s="21"/>
      <c r="K12" s="21"/>
      <c r="L12" s="21"/>
      <c r="M12" s="21" t="s">
        <v>0</v>
      </c>
      <c r="N12" s="21" t="s">
        <v>0</v>
      </c>
      <c r="O12" s="21"/>
      <c r="P12" s="21" t="s">
        <v>0</v>
      </c>
      <c r="Q12" s="21" t="s">
        <v>0</v>
      </c>
      <c r="R12" s="21"/>
      <c r="S12" s="21" t="s">
        <v>0</v>
      </c>
      <c r="T12" s="21" t="s">
        <v>0</v>
      </c>
      <c r="U12" s="21"/>
    </row>
    <row r="13" spans="2:21" ht="30" x14ac:dyDescent="0.25">
      <c r="B13" s="63" t="s">
        <v>15</v>
      </c>
      <c r="C13" s="22" t="s">
        <v>167</v>
      </c>
      <c r="D13" s="23" t="s">
        <v>0</v>
      </c>
      <c r="E13" s="23" t="s">
        <v>0</v>
      </c>
      <c r="F13" s="23" t="s">
        <v>0</v>
      </c>
      <c r="G13" s="23" t="s">
        <v>0</v>
      </c>
      <c r="H13" s="24">
        <v>41897</v>
      </c>
      <c r="I13" s="24">
        <v>41927</v>
      </c>
      <c r="J13" s="25"/>
      <c r="K13" s="25"/>
      <c r="L13" s="25" t="str">
        <f>IF(AND(J13="",K13=""),"","x")</f>
        <v/>
      </c>
      <c r="M13" s="23" t="s">
        <v>0</v>
      </c>
      <c r="N13" s="23" t="s">
        <v>0</v>
      </c>
      <c r="O13" s="25" t="str">
        <f>IF(AND(M13="",N13=""),"","x")</f>
        <v>x</v>
      </c>
      <c r="P13" s="23" t="s">
        <v>0</v>
      </c>
      <c r="Q13" s="23" t="s">
        <v>0</v>
      </c>
      <c r="R13" s="25" t="str">
        <f>IF(AND(P13="",Q13=""),"","x")</f>
        <v>x</v>
      </c>
      <c r="S13" s="23" t="s">
        <v>0</v>
      </c>
      <c r="T13" s="23" t="s">
        <v>0</v>
      </c>
      <c r="U13" s="25" t="str">
        <f>IF(AND(S13="",T13=""),"","x")</f>
        <v>x</v>
      </c>
    </row>
    <row r="14" spans="2:21" ht="15" x14ac:dyDescent="0.25">
      <c r="B14" s="64" t="s">
        <v>16</v>
      </c>
      <c r="C14" s="26" t="s">
        <v>168</v>
      </c>
      <c r="D14" s="27" t="s">
        <v>0</v>
      </c>
      <c r="E14" s="27" t="s">
        <v>0</v>
      </c>
      <c r="F14" s="27" t="s">
        <v>0</v>
      </c>
      <c r="G14" s="27" t="s">
        <v>0</v>
      </c>
      <c r="H14" s="28"/>
      <c r="I14" s="28"/>
      <c r="J14" s="29"/>
      <c r="K14" s="29"/>
      <c r="L14" s="29" t="str">
        <f t="shared" ref="L14:L15" si="0">IF(AND(J14="",K14=""),"","x")</f>
        <v/>
      </c>
      <c r="M14" s="27" t="s">
        <v>0</v>
      </c>
      <c r="N14" s="27" t="s">
        <v>0</v>
      </c>
      <c r="O14" s="29" t="str">
        <f t="shared" ref="O14:O15" si="1">IF(AND(M14="",N14=""),"","x")</f>
        <v>x</v>
      </c>
      <c r="P14" s="27" t="s">
        <v>0</v>
      </c>
      <c r="Q14" s="27" t="s">
        <v>0</v>
      </c>
      <c r="R14" s="29" t="str">
        <f t="shared" ref="R14:R15" si="2">IF(AND(P14="",Q14=""),"","x")</f>
        <v>x</v>
      </c>
      <c r="S14" s="27" t="s">
        <v>0</v>
      </c>
      <c r="T14" s="27" t="s">
        <v>0</v>
      </c>
      <c r="U14" s="29" t="str">
        <f t="shared" ref="U14:U15" si="3">IF(AND(S14="",T14=""),"","x")</f>
        <v>x</v>
      </c>
    </row>
    <row r="15" spans="2:21" ht="15" x14ac:dyDescent="0.25">
      <c r="B15" s="64" t="s">
        <v>17</v>
      </c>
      <c r="C15" s="26" t="s">
        <v>169</v>
      </c>
      <c r="D15" s="27" t="s">
        <v>0</v>
      </c>
      <c r="E15" s="27" t="s">
        <v>0</v>
      </c>
      <c r="F15" s="27" t="s">
        <v>0</v>
      </c>
      <c r="G15" s="27" t="s">
        <v>0</v>
      </c>
      <c r="H15" s="28"/>
      <c r="I15" s="28"/>
      <c r="J15" s="29"/>
      <c r="K15" s="29"/>
      <c r="L15" s="29" t="str">
        <f t="shared" si="0"/>
        <v/>
      </c>
      <c r="M15" s="27" t="s">
        <v>0</v>
      </c>
      <c r="N15" s="27" t="s">
        <v>0</v>
      </c>
      <c r="O15" s="29" t="str">
        <f t="shared" si="1"/>
        <v>x</v>
      </c>
      <c r="P15" s="27" t="s">
        <v>0</v>
      </c>
      <c r="Q15" s="27" t="s">
        <v>0</v>
      </c>
      <c r="R15" s="29" t="str">
        <f t="shared" si="2"/>
        <v>x</v>
      </c>
      <c r="S15" s="27" t="s">
        <v>0</v>
      </c>
      <c r="T15" s="27" t="s">
        <v>0</v>
      </c>
      <c r="U15" s="29" t="str">
        <f t="shared" si="3"/>
        <v>x</v>
      </c>
    </row>
    <row r="16" spans="2:21" ht="15.6" x14ac:dyDescent="0.25">
      <c r="B16" s="68" t="s">
        <v>18</v>
      </c>
      <c r="C16" s="30" t="s">
        <v>18</v>
      </c>
      <c r="D16" s="31" t="s">
        <v>0</v>
      </c>
      <c r="E16" s="31" t="s">
        <v>0</v>
      </c>
      <c r="F16" s="31" t="s">
        <v>0</v>
      </c>
      <c r="G16" s="31" t="s">
        <v>0</v>
      </c>
      <c r="H16" s="32"/>
      <c r="I16" s="32"/>
      <c r="J16" s="21" t="s">
        <v>0</v>
      </c>
      <c r="K16" s="21" t="s">
        <v>0</v>
      </c>
      <c r="L16" s="21" t="s">
        <v>0</v>
      </c>
      <c r="M16" s="21" t="s">
        <v>0</v>
      </c>
      <c r="N16" s="21" t="s">
        <v>0</v>
      </c>
      <c r="O16" s="21" t="s">
        <v>0</v>
      </c>
      <c r="P16" s="21" t="s">
        <v>0</v>
      </c>
      <c r="Q16" s="21" t="s">
        <v>0</v>
      </c>
      <c r="R16" s="21" t="s">
        <v>0</v>
      </c>
      <c r="S16" s="21" t="s">
        <v>0</v>
      </c>
      <c r="T16" s="21" t="s">
        <v>0</v>
      </c>
      <c r="U16" s="21" t="s">
        <v>0</v>
      </c>
    </row>
    <row r="17" spans="2:21" ht="60" x14ac:dyDescent="0.25">
      <c r="B17" s="64" t="s">
        <v>19</v>
      </c>
      <c r="C17" s="26" t="s">
        <v>170</v>
      </c>
      <c r="D17" s="27" t="s">
        <v>0</v>
      </c>
      <c r="E17" s="27" t="s">
        <v>0</v>
      </c>
      <c r="F17" s="27" t="s">
        <v>0</v>
      </c>
      <c r="G17" s="27" t="s">
        <v>0</v>
      </c>
      <c r="H17" s="28"/>
      <c r="I17" s="28"/>
      <c r="J17" s="27" t="s">
        <v>0</v>
      </c>
      <c r="K17" s="27" t="s">
        <v>0</v>
      </c>
      <c r="L17" s="27" t="str">
        <f t="shared" ref="L17:L21" si="4">IF(AND(J17="",K17=""),"","x")</f>
        <v>x</v>
      </c>
      <c r="M17" s="27" t="s">
        <v>0</v>
      </c>
      <c r="N17" s="27" t="s">
        <v>0</v>
      </c>
      <c r="O17" s="27" t="str">
        <f t="shared" ref="O17:O21" si="5">IF(AND(M17="",N17=""),"","x")</f>
        <v>x</v>
      </c>
      <c r="P17" s="27" t="s">
        <v>0</v>
      </c>
      <c r="Q17" s="27" t="s">
        <v>0</v>
      </c>
      <c r="R17" s="27" t="str">
        <f t="shared" ref="R17:R21" si="6">IF(AND(P17="",Q17=""),"","x")</f>
        <v>x</v>
      </c>
      <c r="S17" s="27" t="s">
        <v>0</v>
      </c>
      <c r="T17" s="27" t="s">
        <v>0</v>
      </c>
      <c r="U17" s="27" t="str">
        <f t="shared" ref="U17:U21" si="7">IF(AND(S17="",T17=""),"","x")</f>
        <v>x</v>
      </c>
    </row>
    <row r="18" spans="2:21" ht="15" x14ac:dyDescent="0.25">
      <c r="B18" s="64" t="s">
        <v>20</v>
      </c>
      <c r="C18" s="26" t="s">
        <v>171</v>
      </c>
      <c r="D18" s="27" t="s">
        <v>0</v>
      </c>
      <c r="E18" s="27" t="s">
        <v>0</v>
      </c>
      <c r="F18" s="27" t="s">
        <v>0</v>
      </c>
      <c r="G18" s="27" t="s">
        <v>0</v>
      </c>
      <c r="H18" s="28"/>
      <c r="I18" s="28"/>
      <c r="J18" s="33"/>
      <c r="K18" s="33"/>
      <c r="L18" s="33" t="str">
        <f t="shared" si="4"/>
        <v/>
      </c>
      <c r="M18" s="27" t="s">
        <v>0</v>
      </c>
      <c r="N18" s="27" t="s">
        <v>0</v>
      </c>
      <c r="O18" s="33" t="str">
        <f t="shared" si="5"/>
        <v>x</v>
      </c>
      <c r="P18" s="27" t="s">
        <v>0</v>
      </c>
      <c r="Q18" s="27" t="s">
        <v>0</v>
      </c>
      <c r="R18" s="33" t="str">
        <f t="shared" si="6"/>
        <v>x</v>
      </c>
      <c r="S18" s="27" t="s">
        <v>0</v>
      </c>
      <c r="T18" s="27" t="s">
        <v>0</v>
      </c>
      <c r="U18" s="33" t="str">
        <f t="shared" si="7"/>
        <v>x</v>
      </c>
    </row>
    <row r="19" spans="2:21" ht="15" x14ac:dyDescent="0.25">
      <c r="B19" s="64" t="s">
        <v>21</v>
      </c>
      <c r="C19" s="26" t="s">
        <v>172</v>
      </c>
      <c r="D19" s="27" t="s">
        <v>0</v>
      </c>
      <c r="E19" s="27" t="s">
        <v>0</v>
      </c>
      <c r="F19" s="27" t="s">
        <v>0</v>
      </c>
      <c r="G19" s="27" t="s">
        <v>0</v>
      </c>
      <c r="H19" s="28"/>
      <c r="I19" s="28"/>
      <c r="J19" s="27" t="s">
        <v>0</v>
      </c>
      <c r="K19" s="27" t="s">
        <v>0</v>
      </c>
      <c r="L19" s="27" t="str">
        <f t="shared" si="4"/>
        <v>x</v>
      </c>
      <c r="M19" s="27" t="s">
        <v>0</v>
      </c>
      <c r="N19" s="27" t="s">
        <v>0</v>
      </c>
      <c r="O19" s="27" t="str">
        <f t="shared" si="5"/>
        <v>x</v>
      </c>
      <c r="P19" s="27" t="s">
        <v>0</v>
      </c>
      <c r="Q19" s="27" t="s">
        <v>0</v>
      </c>
      <c r="R19" s="27" t="str">
        <f t="shared" si="6"/>
        <v>x</v>
      </c>
      <c r="S19" s="27" t="s">
        <v>0</v>
      </c>
      <c r="T19" s="27" t="s">
        <v>0</v>
      </c>
      <c r="U19" s="27" t="str">
        <f t="shared" si="7"/>
        <v>x</v>
      </c>
    </row>
    <row r="20" spans="2:21" ht="30" x14ac:dyDescent="0.25">
      <c r="B20" s="64" t="s">
        <v>22</v>
      </c>
      <c r="C20" s="26" t="s">
        <v>173</v>
      </c>
      <c r="D20" s="27"/>
      <c r="E20" s="27" t="s">
        <v>0</v>
      </c>
      <c r="F20" s="27"/>
      <c r="G20" s="27"/>
      <c r="H20" s="28"/>
      <c r="I20" s="28"/>
      <c r="J20" s="29"/>
      <c r="K20" s="29"/>
      <c r="L20" s="29" t="str">
        <f t="shared" si="4"/>
        <v/>
      </c>
      <c r="M20" s="29"/>
      <c r="N20" s="29"/>
      <c r="O20" s="29" t="str">
        <f t="shared" si="5"/>
        <v/>
      </c>
      <c r="P20" s="29"/>
      <c r="Q20" s="27" t="s">
        <v>0</v>
      </c>
      <c r="R20" s="29" t="str">
        <f t="shared" si="6"/>
        <v>x</v>
      </c>
      <c r="S20" s="27" t="s">
        <v>0</v>
      </c>
      <c r="T20" s="27" t="s">
        <v>0</v>
      </c>
      <c r="U20" s="29" t="str">
        <f t="shared" si="7"/>
        <v>x</v>
      </c>
    </row>
    <row r="21" spans="2:21" ht="30" x14ac:dyDescent="0.25">
      <c r="B21" s="64" t="s">
        <v>23</v>
      </c>
      <c r="C21" s="26" t="s">
        <v>174</v>
      </c>
      <c r="D21" s="27" t="s">
        <v>0</v>
      </c>
      <c r="E21" s="27" t="s">
        <v>0</v>
      </c>
      <c r="F21" s="27"/>
      <c r="G21" s="27"/>
      <c r="H21" s="28"/>
      <c r="I21" s="28"/>
      <c r="J21" s="29"/>
      <c r="K21" s="29"/>
      <c r="L21" s="29" t="str">
        <f t="shared" si="4"/>
        <v/>
      </c>
      <c r="M21" s="29"/>
      <c r="N21" s="29"/>
      <c r="O21" s="29" t="str">
        <f t="shared" si="5"/>
        <v/>
      </c>
      <c r="P21" s="27" t="s">
        <v>0</v>
      </c>
      <c r="Q21" s="27" t="s">
        <v>0</v>
      </c>
      <c r="R21" s="29" t="str">
        <f t="shared" si="6"/>
        <v>x</v>
      </c>
      <c r="S21" s="27" t="s">
        <v>0</v>
      </c>
      <c r="T21" s="27" t="s">
        <v>0</v>
      </c>
      <c r="U21" s="29" t="str">
        <f t="shared" si="7"/>
        <v>x</v>
      </c>
    </row>
    <row r="22" spans="2:21" ht="15.6" x14ac:dyDescent="0.25">
      <c r="B22" s="68" t="s">
        <v>24</v>
      </c>
      <c r="C22" s="20" t="s">
        <v>24</v>
      </c>
      <c r="D22" s="31" t="s">
        <v>0</v>
      </c>
      <c r="E22" s="31" t="s">
        <v>0</v>
      </c>
      <c r="F22" s="31" t="s">
        <v>0</v>
      </c>
      <c r="G22" s="31" t="s">
        <v>0</v>
      </c>
      <c r="H22" s="34"/>
      <c r="I22" s="34"/>
      <c r="J22" s="21"/>
      <c r="K22" s="21" t="s">
        <v>0</v>
      </c>
      <c r="L22" s="21" t="s">
        <v>0</v>
      </c>
      <c r="M22" s="21" t="s">
        <v>0</v>
      </c>
      <c r="N22" s="21" t="s">
        <v>0</v>
      </c>
      <c r="O22" s="21" t="s">
        <v>0</v>
      </c>
      <c r="P22" s="21" t="s">
        <v>0</v>
      </c>
      <c r="Q22" s="21" t="s">
        <v>0</v>
      </c>
      <c r="R22" s="21" t="s">
        <v>0</v>
      </c>
      <c r="S22" s="21" t="s">
        <v>0</v>
      </c>
      <c r="T22" s="21" t="s">
        <v>0</v>
      </c>
      <c r="U22" s="21" t="s">
        <v>0</v>
      </c>
    </row>
    <row r="23" spans="2:21" ht="30" x14ac:dyDescent="0.25">
      <c r="B23" s="64" t="s">
        <v>25</v>
      </c>
      <c r="C23" s="26" t="s">
        <v>175</v>
      </c>
      <c r="D23" s="27" t="s">
        <v>0</v>
      </c>
      <c r="E23" s="27" t="s">
        <v>0</v>
      </c>
      <c r="F23" s="27" t="s">
        <v>0</v>
      </c>
      <c r="G23" s="27" t="s">
        <v>0</v>
      </c>
      <c r="H23" s="28"/>
      <c r="I23" s="28"/>
      <c r="J23" s="29"/>
      <c r="K23" s="27" t="s">
        <v>0</v>
      </c>
      <c r="L23" s="27" t="str">
        <f t="shared" ref="L23:L24" si="8">IF(AND(J23="",K23=""),"","x")</f>
        <v>x</v>
      </c>
      <c r="M23" s="27" t="s">
        <v>0</v>
      </c>
      <c r="N23" s="27" t="s">
        <v>0</v>
      </c>
      <c r="O23" s="27" t="str">
        <f t="shared" ref="O23:O24" si="9">IF(AND(M23="",N23=""),"","x")</f>
        <v>x</v>
      </c>
      <c r="P23" s="27" t="s">
        <v>0</v>
      </c>
      <c r="Q23" s="27" t="s">
        <v>0</v>
      </c>
      <c r="R23" s="27" t="str">
        <f t="shared" ref="R23:R24" si="10">IF(AND(P23="",Q23=""),"","x")</f>
        <v>x</v>
      </c>
      <c r="S23" s="27" t="s">
        <v>0</v>
      </c>
      <c r="T23" s="27" t="s">
        <v>0</v>
      </c>
      <c r="U23" s="27" t="str">
        <f t="shared" ref="U23:U24" si="11">IF(AND(S23="",T23=""),"","x")</f>
        <v>x</v>
      </c>
    </row>
    <row r="24" spans="2:21" ht="30" x14ac:dyDescent="0.25">
      <c r="B24" s="64" t="s">
        <v>26</v>
      </c>
      <c r="C24" s="26" t="s">
        <v>176</v>
      </c>
      <c r="D24" s="27" t="s">
        <v>0</v>
      </c>
      <c r="E24" s="27" t="s">
        <v>0</v>
      </c>
      <c r="F24" s="27" t="s">
        <v>0</v>
      </c>
      <c r="G24" s="27" t="s">
        <v>0</v>
      </c>
      <c r="H24" s="28"/>
      <c r="I24" s="28"/>
      <c r="J24" s="29"/>
      <c r="K24" s="27" t="s">
        <v>0</v>
      </c>
      <c r="L24" s="27" t="str">
        <f t="shared" si="8"/>
        <v>x</v>
      </c>
      <c r="M24" s="27" t="s">
        <v>0</v>
      </c>
      <c r="N24" s="27" t="s">
        <v>0</v>
      </c>
      <c r="O24" s="27" t="str">
        <f t="shared" si="9"/>
        <v>x</v>
      </c>
      <c r="P24" s="27" t="s">
        <v>0</v>
      </c>
      <c r="Q24" s="27" t="s">
        <v>0</v>
      </c>
      <c r="R24" s="27" t="str">
        <f t="shared" si="10"/>
        <v>x</v>
      </c>
      <c r="S24" s="27" t="s">
        <v>0</v>
      </c>
      <c r="T24" s="27" t="s">
        <v>0</v>
      </c>
      <c r="U24" s="27" t="str">
        <f t="shared" si="11"/>
        <v>x</v>
      </c>
    </row>
    <row r="25" spans="2:21" ht="15.6" x14ac:dyDescent="0.25">
      <c r="B25" s="68" t="s">
        <v>27</v>
      </c>
      <c r="C25" s="30" t="s">
        <v>27</v>
      </c>
      <c r="D25" s="31" t="s">
        <v>0</v>
      </c>
      <c r="E25" s="31" t="s">
        <v>0</v>
      </c>
      <c r="F25" s="31" t="s">
        <v>0</v>
      </c>
      <c r="G25" s="31" t="s">
        <v>0</v>
      </c>
      <c r="H25" s="32"/>
      <c r="I25" s="32"/>
      <c r="J25" s="21" t="s">
        <v>0</v>
      </c>
      <c r="K25" s="21" t="s">
        <v>0</v>
      </c>
      <c r="L25" s="21" t="str">
        <f t="shared" ref="L25" si="12">IF(OR(J25="",K25=""),"","x")</f>
        <v>x</v>
      </c>
      <c r="M25" s="21" t="s">
        <v>0</v>
      </c>
      <c r="N25" s="21" t="s">
        <v>0</v>
      </c>
      <c r="O25" s="21" t="str">
        <f t="shared" ref="O25" si="13">IF(OR(M25="",N25=""),"","x")</f>
        <v>x</v>
      </c>
      <c r="P25" s="21" t="s">
        <v>0</v>
      </c>
      <c r="Q25" s="21" t="s">
        <v>0</v>
      </c>
      <c r="R25" s="21" t="str">
        <f t="shared" ref="R25" si="14">IF(OR(P25="",Q25=""),"","x")</f>
        <v>x</v>
      </c>
      <c r="S25" s="21" t="s">
        <v>0</v>
      </c>
      <c r="T25" s="21" t="s">
        <v>0</v>
      </c>
      <c r="U25" s="21" t="str">
        <f t="shared" ref="U25" si="15">IF(OR(S25="",T25=""),"","x")</f>
        <v>x</v>
      </c>
    </row>
    <row r="26" spans="2:21" ht="30" x14ac:dyDescent="0.25">
      <c r="B26" s="64" t="s">
        <v>28</v>
      </c>
      <c r="C26" s="26" t="s">
        <v>177</v>
      </c>
      <c r="D26" s="27" t="s">
        <v>0</v>
      </c>
      <c r="E26" s="27" t="s">
        <v>0</v>
      </c>
      <c r="F26" s="27" t="s">
        <v>0</v>
      </c>
      <c r="G26" s="27" t="s">
        <v>0</v>
      </c>
      <c r="H26" s="28"/>
      <c r="I26" s="28"/>
      <c r="J26" s="27" t="s">
        <v>0</v>
      </c>
      <c r="K26" s="27" t="s">
        <v>0</v>
      </c>
      <c r="L26" s="27" t="str">
        <f t="shared" ref="L26:L28" si="16">IF(AND(J26="",K26=""),"","x")</f>
        <v>x</v>
      </c>
      <c r="M26" s="27" t="s">
        <v>0</v>
      </c>
      <c r="N26" s="27" t="s">
        <v>0</v>
      </c>
      <c r="O26" s="27" t="str">
        <f t="shared" ref="O26:O28" si="17">IF(AND(M26="",N26=""),"","x")</f>
        <v>x</v>
      </c>
      <c r="P26" s="27" t="s">
        <v>0</v>
      </c>
      <c r="Q26" s="27" t="s">
        <v>0</v>
      </c>
      <c r="R26" s="27" t="str">
        <f t="shared" ref="R26:R28" si="18">IF(AND(P26="",Q26=""),"","x")</f>
        <v>x</v>
      </c>
      <c r="S26" s="27" t="s">
        <v>0</v>
      </c>
      <c r="T26" s="27" t="s">
        <v>0</v>
      </c>
      <c r="U26" s="27" t="str">
        <f t="shared" ref="U26:U28" si="19">IF(AND(S26="",T26=""),"","x")</f>
        <v>x</v>
      </c>
    </row>
    <row r="27" spans="2:21" ht="30" x14ac:dyDescent="0.25">
      <c r="B27" s="64" t="s">
        <v>29</v>
      </c>
      <c r="C27" s="26" t="s">
        <v>178</v>
      </c>
      <c r="D27" s="27" t="s">
        <v>0</v>
      </c>
      <c r="E27" s="27" t="s">
        <v>0</v>
      </c>
      <c r="F27" s="27" t="s">
        <v>0</v>
      </c>
      <c r="G27" s="27" t="s">
        <v>0</v>
      </c>
      <c r="H27" s="28"/>
      <c r="I27" s="28"/>
      <c r="J27" s="27" t="s">
        <v>0</v>
      </c>
      <c r="K27" s="27" t="s">
        <v>0</v>
      </c>
      <c r="L27" s="27" t="str">
        <f t="shared" si="16"/>
        <v>x</v>
      </c>
      <c r="M27" s="27" t="s">
        <v>0</v>
      </c>
      <c r="N27" s="27" t="s">
        <v>0</v>
      </c>
      <c r="O27" s="27" t="str">
        <f t="shared" si="17"/>
        <v>x</v>
      </c>
      <c r="P27" s="27" t="s">
        <v>0</v>
      </c>
      <c r="Q27" s="27" t="s">
        <v>0</v>
      </c>
      <c r="R27" s="27" t="str">
        <f t="shared" si="18"/>
        <v>x</v>
      </c>
      <c r="S27" s="27" t="s">
        <v>0</v>
      </c>
      <c r="T27" s="27" t="s">
        <v>0</v>
      </c>
      <c r="U27" s="27" t="str">
        <f t="shared" si="19"/>
        <v>x</v>
      </c>
    </row>
    <row r="28" spans="2:21" ht="15" x14ac:dyDescent="0.25">
      <c r="B28" s="64" t="s">
        <v>30</v>
      </c>
      <c r="C28" s="26" t="s">
        <v>179</v>
      </c>
      <c r="D28" s="27" t="s">
        <v>0</v>
      </c>
      <c r="E28" s="27" t="s">
        <v>0</v>
      </c>
      <c r="F28" s="27" t="s">
        <v>0</v>
      </c>
      <c r="G28" s="27" t="s">
        <v>0</v>
      </c>
      <c r="H28" s="28"/>
      <c r="I28" s="28"/>
      <c r="J28" s="29"/>
      <c r="K28" s="29"/>
      <c r="L28" s="29" t="str">
        <f t="shared" si="16"/>
        <v/>
      </c>
      <c r="M28" s="29"/>
      <c r="N28" s="29"/>
      <c r="O28" s="29" t="str">
        <f t="shared" si="17"/>
        <v/>
      </c>
      <c r="P28" s="29"/>
      <c r="Q28" s="29"/>
      <c r="R28" s="29" t="str">
        <f t="shared" si="18"/>
        <v/>
      </c>
      <c r="S28" s="27" t="s">
        <v>0</v>
      </c>
      <c r="T28" s="27" t="s">
        <v>0</v>
      </c>
      <c r="U28" s="29" t="str">
        <f t="shared" si="19"/>
        <v>x</v>
      </c>
    </row>
    <row r="29" spans="2:21" ht="15.6" x14ac:dyDescent="0.25">
      <c r="B29" s="68" t="s">
        <v>31</v>
      </c>
      <c r="C29" s="20" t="s">
        <v>31</v>
      </c>
      <c r="D29" s="31" t="s">
        <v>0</v>
      </c>
      <c r="E29" s="31" t="s">
        <v>0</v>
      </c>
      <c r="F29" s="31" t="s">
        <v>0</v>
      </c>
      <c r="G29" s="31" t="s">
        <v>0</v>
      </c>
      <c r="H29" s="34"/>
      <c r="I29" s="34"/>
      <c r="J29" s="21" t="s">
        <v>0</v>
      </c>
      <c r="K29" s="21" t="s">
        <v>0</v>
      </c>
      <c r="L29" s="21" t="s">
        <v>0</v>
      </c>
      <c r="M29" s="21" t="s">
        <v>0</v>
      </c>
      <c r="N29" s="21" t="s">
        <v>0</v>
      </c>
      <c r="O29" s="21" t="s">
        <v>0</v>
      </c>
      <c r="P29" s="21" t="s">
        <v>0</v>
      </c>
      <c r="Q29" s="21" t="s">
        <v>0</v>
      </c>
      <c r="R29" s="21" t="s">
        <v>0</v>
      </c>
      <c r="S29" s="21" t="s">
        <v>0</v>
      </c>
      <c r="T29" s="21" t="s">
        <v>0</v>
      </c>
      <c r="U29" s="21" t="s">
        <v>0</v>
      </c>
    </row>
    <row r="30" spans="2:21" ht="30" x14ac:dyDescent="0.25">
      <c r="B30" s="64" t="s">
        <v>32</v>
      </c>
      <c r="C30" s="26" t="s">
        <v>180</v>
      </c>
      <c r="D30" s="27" t="s">
        <v>0</v>
      </c>
      <c r="E30" s="27" t="s">
        <v>0</v>
      </c>
      <c r="F30" s="27" t="s">
        <v>0</v>
      </c>
      <c r="G30" s="27" t="s">
        <v>0</v>
      </c>
      <c r="H30" s="28"/>
      <c r="I30" s="28"/>
      <c r="J30" s="27" t="s">
        <v>0</v>
      </c>
      <c r="K30" s="27" t="s">
        <v>0</v>
      </c>
      <c r="L30" s="27" t="str">
        <f t="shared" ref="L30:L32" si="20">IF(AND(J30="",K30=""),"","x")</f>
        <v>x</v>
      </c>
      <c r="M30" s="27" t="s">
        <v>0</v>
      </c>
      <c r="N30" s="27" t="s">
        <v>0</v>
      </c>
      <c r="O30" s="27" t="str">
        <f t="shared" ref="O30:O32" si="21">IF(AND(M30="",N30=""),"","x")</f>
        <v>x</v>
      </c>
      <c r="P30" s="27" t="s">
        <v>0</v>
      </c>
      <c r="Q30" s="27" t="s">
        <v>0</v>
      </c>
      <c r="R30" s="27" t="str">
        <f t="shared" ref="R30:R32" si="22">IF(AND(P30="",Q30=""),"","x")</f>
        <v>x</v>
      </c>
      <c r="S30" s="27" t="s">
        <v>0</v>
      </c>
      <c r="T30" s="27" t="s">
        <v>0</v>
      </c>
      <c r="U30" s="27" t="str">
        <f t="shared" ref="U30:U32" si="23">IF(AND(S30="",T30=""),"","x")</f>
        <v>x</v>
      </c>
    </row>
    <row r="31" spans="2:21" ht="60" x14ac:dyDescent="0.25">
      <c r="B31" s="64" t="s">
        <v>33</v>
      </c>
      <c r="C31" s="26" t="s">
        <v>181</v>
      </c>
      <c r="D31" s="27" t="s">
        <v>0</v>
      </c>
      <c r="E31" s="27" t="s">
        <v>0</v>
      </c>
      <c r="F31" s="27" t="s">
        <v>0</v>
      </c>
      <c r="G31" s="27" t="s">
        <v>0</v>
      </c>
      <c r="H31" s="28"/>
      <c r="I31" s="28"/>
      <c r="J31" s="29"/>
      <c r="K31" s="27" t="s">
        <v>0</v>
      </c>
      <c r="L31" s="27" t="str">
        <f t="shared" si="20"/>
        <v>x</v>
      </c>
      <c r="M31" s="27" t="s">
        <v>0</v>
      </c>
      <c r="N31" s="27" t="s">
        <v>0</v>
      </c>
      <c r="O31" s="27" t="str">
        <f t="shared" si="21"/>
        <v>x</v>
      </c>
      <c r="P31" s="27" t="s">
        <v>0</v>
      </c>
      <c r="Q31" s="27" t="s">
        <v>0</v>
      </c>
      <c r="R31" s="27" t="str">
        <f t="shared" si="22"/>
        <v>x</v>
      </c>
      <c r="S31" s="27" t="s">
        <v>0</v>
      </c>
      <c r="T31" s="27" t="s">
        <v>0</v>
      </c>
      <c r="U31" s="27" t="str">
        <f t="shared" si="23"/>
        <v>x</v>
      </c>
    </row>
    <row r="32" spans="2:21" ht="45" x14ac:dyDescent="0.25">
      <c r="B32" s="64" t="s">
        <v>34</v>
      </c>
      <c r="C32" s="26" t="s">
        <v>182</v>
      </c>
      <c r="D32" s="27" t="s">
        <v>0</v>
      </c>
      <c r="E32" s="27" t="s">
        <v>0</v>
      </c>
      <c r="F32" s="27" t="s">
        <v>0</v>
      </c>
      <c r="G32" s="27" t="s">
        <v>0</v>
      </c>
      <c r="H32" s="28"/>
      <c r="I32" s="28"/>
      <c r="J32" s="27" t="s">
        <v>0</v>
      </c>
      <c r="K32" s="27" t="s">
        <v>0</v>
      </c>
      <c r="L32" s="27" t="str">
        <f t="shared" si="20"/>
        <v>x</v>
      </c>
      <c r="M32" s="27" t="s">
        <v>0</v>
      </c>
      <c r="N32" s="27" t="s">
        <v>0</v>
      </c>
      <c r="O32" s="27" t="str">
        <f t="shared" si="21"/>
        <v>x</v>
      </c>
      <c r="P32" s="27" t="s">
        <v>0</v>
      </c>
      <c r="Q32" s="27" t="s">
        <v>0</v>
      </c>
      <c r="R32" s="27" t="str">
        <f t="shared" si="22"/>
        <v>x</v>
      </c>
      <c r="S32" s="27" t="s">
        <v>0</v>
      </c>
      <c r="T32" s="27" t="s">
        <v>0</v>
      </c>
      <c r="U32" s="27" t="str">
        <f t="shared" si="23"/>
        <v>x</v>
      </c>
    </row>
    <row r="33" spans="2:21" ht="15.6" x14ac:dyDescent="0.25">
      <c r="B33" s="68" t="s">
        <v>35</v>
      </c>
      <c r="C33" s="20" t="s">
        <v>35</v>
      </c>
      <c r="D33" s="31" t="s">
        <v>0</v>
      </c>
      <c r="E33" s="31" t="s">
        <v>0</v>
      </c>
      <c r="F33" s="31" t="s">
        <v>0</v>
      </c>
      <c r="G33" s="31" t="s">
        <v>0</v>
      </c>
      <c r="H33" s="34"/>
      <c r="I33" s="34"/>
      <c r="J33" s="21" t="s">
        <v>0</v>
      </c>
      <c r="K33" s="21" t="s">
        <v>0</v>
      </c>
      <c r="L33" s="21" t="s">
        <v>0</v>
      </c>
      <c r="M33" s="21" t="s">
        <v>0</v>
      </c>
      <c r="N33" s="21" t="s">
        <v>0</v>
      </c>
      <c r="O33" s="21" t="s">
        <v>0</v>
      </c>
      <c r="P33" s="21" t="s">
        <v>0</v>
      </c>
      <c r="Q33" s="21" t="s">
        <v>0</v>
      </c>
      <c r="R33" s="21" t="s">
        <v>0</v>
      </c>
      <c r="S33" s="21" t="s">
        <v>0</v>
      </c>
      <c r="T33" s="21" t="s">
        <v>0</v>
      </c>
      <c r="U33" s="21" t="s">
        <v>0</v>
      </c>
    </row>
    <row r="34" spans="2:21" ht="45" x14ac:dyDescent="0.25">
      <c r="B34" s="64" t="s">
        <v>36</v>
      </c>
      <c r="C34" s="26" t="s">
        <v>183</v>
      </c>
      <c r="D34" s="27" t="s">
        <v>0</v>
      </c>
      <c r="E34" s="27" t="s">
        <v>0</v>
      </c>
      <c r="F34" s="27" t="s">
        <v>0</v>
      </c>
      <c r="G34" s="27" t="s">
        <v>0</v>
      </c>
      <c r="H34" s="28"/>
      <c r="I34" s="28"/>
      <c r="J34" s="29"/>
      <c r="K34" s="27" t="s">
        <v>0</v>
      </c>
      <c r="L34" s="27" t="str">
        <f t="shared" ref="L34:L36" si="24">IF(AND(J34="",K34=""),"","x")</f>
        <v>x</v>
      </c>
      <c r="M34" s="27" t="s">
        <v>0</v>
      </c>
      <c r="N34" s="27" t="s">
        <v>0</v>
      </c>
      <c r="O34" s="27" t="str">
        <f t="shared" ref="O34:O36" si="25">IF(AND(M34="",N34=""),"","x")</f>
        <v>x</v>
      </c>
      <c r="P34" s="27" t="s">
        <v>0</v>
      </c>
      <c r="Q34" s="27" t="s">
        <v>0</v>
      </c>
      <c r="R34" s="27" t="str">
        <f t="shared" ref="R34:R36" si="26">IF(AND(P34="",Q34=""),"","x")</f>
        <v>x</v>
      </c>
      <c r="S34" s="27" t="s">
        <v>0</v>
      </c>
      <c r="T34" s="27" t="s">
        <v>0</v>
      </c>
      <c r="U34" s="27" t="str">
        <f t="shared" ref="U34:U36" si="27">IF(AND(S34="",T34=""),"","x")</f>
        <v>x</v>
      </c>
    </row>
    <row r="35" spans="2:21" ht="30" x14ac:dyDescent="0.25">
      <c r="B35" s="64" t="s">
        <v>37</v>
      </c>
      <c r="C35" s="26" t="s">
        <v>184</v>
      </c>
      <c r="D35" s="27" t="s">
        <v>0</v>
      </c>
      <c r="E35" s="27" t="s">
        <v>0</v>
      </c>
      <c r="F35" s="27" t="s">
        <v>0</v>
      </c>
      <c r="G35" s="27" t="s">
        <v>0</v>
      </c>
      <c r="H35" s="28"/>
      <c r="I35" s="28"/>
      <c r="J35" s="29"/>
      <c r="K35" s="27" t="s">
        <v>0</v>
      </c>
      <c r="L35" s="27" t="str">
        <f t="shared" si="24"/>
        <v>x</v>
      </c>
      <c r="M35" s="27" t="s">
        <v>0</v>
      </c>
      <c r="N35" s="27" t="s">
        <v>0</v>
      </c>
      <c r="O35" s="27" t="str">
        <f t="shared" si="25"/>
        <v>x</v>
      </c>
      <c r="P35" s="27" t="s">
        <v>0</v>
      </c>
      <c r="Q35" s="27" t="s">
        <v>0</v>
      </c>
      <c r="R35" s="27" t="str">
        <f t="shared" si="26"/>
        <v>x</v>
      </c>
      <c r="S35" s="27" t="s">
        <v>0</v>
      </c>
      <c r="T35" s="27" t="s">
        <v>0</v>
      </c>
      <c r="U35" s="27" t="str">
        <f t="shared" si="27"/>
        <v>x</v>
      </c>
    </row>
    <row r="36" spans="2:21" ht="30" x14ac:dyDescent="0.25">
      <c r="B36" s="64" t="s">
        <v>38</v>
      </c>
      <c r="C36" s="26" t="s">
        <v>185</v>
      </c>
      <c r="D36" s="27" t="s">
        <v>0</v>
      </c>
      <c r="E36" s="27" t="s">
        <v>0</v>
      </c>
      <c r="F36" s="27" t="s">
        <v>0</v>
      </c>
      <c r="G36" s="27" t="s">
        <v>0</v>
      </c>
      <c r="H36" s="28"/>
      <c r="I36" s="28"/>
      <c r="J36" s="27" t="s">
        <v>0</v>
      </c>
      <c r="K36" s="27" t="s">
        <v>0</v>
      </c>
      <c r="L36" s="27" t="str">
        <f t="shared" si="24"/>
        <v>x</v>
      </c>
      <c r="M36" s="27" t="s">
        <v>0</v>
      </c>
      <c r="N36" s="27" t="s">
        <v>0</v>
      </c>
      <c r="O36" s="27" t="str">
        <f t="shared" si="25"/>
        <v>x</v>
      </c>
      <c r="P36" s="27" t="s">
        <v>0</v>
      </c>
      <c r="Q36" s="27" t="s">
        <v>0</v>
      </c>
      <c r="R36" s="27" t="str">
        <f t="shared" si="26"/>
        <v>x</v>
      </c>
      <c r="S36" s="27" t="s">
        <v>0</v>
      </c>
      <c r="T36" s="27" t="s">
        <v>0</v>
      </c>
      <c r="U36" s="27" t="str">
        <f t="shared" si="27"/>
        <v>x</v>
      </c>
    </row>
    <row r="37" spans="2:21" ht="15.6" x14ac:dyDescent="0.25">
      <c r="B37" s="68" t="s">
        <v>39</v>
      </c>
      <c r="C37" s="20" t="s">
        <v>39</v>
      </c>
      <c r="D37" s="31" t="s">
        <v>0</v>
      </c>
      <c r="E37" s="31" t="s">
        <v>0</v>
      </c>
      <c r="F37" s="31" t="s">
        <v>0</v>
      </c>
      <c r="G37" s="31" t="s">
        <v>0</v>
      </c>
      <c r="H37" s="34"/>
      <c r="I37" s="34"/>
      <c r="J37" s="21"/>
      <c r="K37" s="21"/>
      <c r="L37" s="21"/>
      <c r="M37" s="21"/>
      <c r="N37" s="21" t="s">
        <v>0</v>
      </c>
      <c r="O37" s="21"/>
      <c r="P37" s="21" t="s">
        <v>0</v>
      </c>
      <c r="Q37" s="21" t="s">
        <v>0</v>
      </c>
      <c r="R37" s="21"/>
      <c r="S37" s="21" t="s">
        <v>0</v>
      </c>
      <c r="T37" s="21" t="s">
        <v>0</v>
      </c>
      <c r="U37" s="21"/>
    </row>
    <row r="38" spans="2:21" ht="15" x14ac:dyDescent="0.25">
      <c r="B38" s="64" t="s">
        <v>40</v>
      </c>
      <c r="C38" s="26" t="s">
        <v>186</v>
      </c>
      <c r="D38" s="27" t="s">
        <v>0</v>
      </c>
      <c r="E38" s="27" t="s">
        <v>0</v>
      </c>
      <c r="F38" s="27" t="s">
        <v>0</v>
      </c>
      <c r="G38" s="27" t="s">
        <v>0</v>
      </c>
      <c r="H38" s="28"/>
      <c r="I38" s="28"/>
      <c r="J38" s="29"/>
      <c r="K38" s="29"/>
      <c r="L38" s="29" t="str">
        <f t="shared" ref="L38:L39" si="28">IF(AND(J38="",K38=""),"","x")</f>
        <v/>
      </c>
      <c r="M38" s="29"/>
      <c r="N38" s="27" t="s">
        <v>0</v>
      </c>
      <c r="O38" s="29" t="str">
        <f t="shared" ref="O38:O39" si="29">IF(AND(M38="",N38=""),"","x")</f>
        <v>x</v>
      </c>
      <c r="P38" s="27" t="s">
        <v>0</v>
      </c>
      <c r="Q38" s="27" t="s">
        <v>0</v>
      </c>
      <c r="R38" s="29" t="str">
        <f t="shared" ref="R38:R39" si="30">IF(AND(P38="",Q38=""),"","x")</f>
        <v>x</v>
      </c>
      <c r="S38" s="27" t="s">
        <v>0</v>
      </c>
      <c r="T38" s="27" t="s">
        <v>0</v>
      </c>
      <c r="U38" s="29" t="str">
        <f t="shared" ref="U38:U39" si="31">IF(AND(S38="",T38=""),"","x")</f>
        <v>x</v>
      </c>
    </row>
    <row r="39" spans="2:21" ht="60" x14ac:dyDescent="0.25">
      <c r="B39" s="64" t="s">
        <v>41</v>
      </c>
      <c r="C39" s="26" t="s">
        <v>187</v>
      </c>
      <c r="D39" s="27" t="s">
        <v>0</v>
      </c>
      <c r="E39" s="27" t="s">
        <v>0</v>
      </c>
      <c r="F39" s="27" t="s">
        <v>0</v>
      </c>
      <c r="G39" s="27" t="s">
        <v>0</v>
      </c>
      <c r="H39" s="28"/>
      <c r="I39" s="28"/>
      <c r="J39" s="29"/>
      <c r="K39" s="29"/>
      <c r="L39" s="29" t="str">
        <f t="shared" si="28"/>
        <v/>
      </c>
      <c r="M39" s="29"/>
      <c r="N39" s="29"/>
      <c r="O39" s="29" t="str">
        <f t="shared" si="29"/>
        <v/>
      </c>
      <c r="P39" s="27" t="s">
        <v>0</v>
      </c>
      <c r="Q39" s="27" t="s">
        <v>0</v>
      </c>
      <c r="R39" s="29" t="str">
        <f t="shared" si="30"/>
        <v>x</v>
      </c>
      <c r="S39" s="27" t="s">
        <v>0</v>
      </c>
      <c r="T39" s="27" t="s">
        <v>0</v>
      </c>
      <c r="U39" s="29" t="str">
        <f t="shared" si="31"/>
        <v>x</v>
      </c>
    </row>
    <row r="40" spans="2:21" ht="15.6" x14ac:dyDescent="0.25">
      <c r="B40" s="68" t="s">
        <v>42</v>
      </c>
      <c r="C40" s="20" t="s">
        <v>42</v>
      </c>
      <c r="D40" s="31" t="s">
        <v>0</v>
      </c>
      <c r="E40" s="31" t="s">
        <v>0</v>
      </c>
      <c r="F40" s="31" t="s">
        <v>0</v>
      </c>
      <c r="G40" s="31" t="s">
        <v>0</v>
      </c>
      <c r="H40" s="34"/>
      <c r="I40" s="34"/>
      <c r="J40" s="21" t="s">
        <v>0</v>
      </c>
      <c r="K40" s="21" t="s">
        <v>0</v>
      </c>
      <c r="L40" s="21" t="s">
        <v>0</v>
      </c>
      <c r="M40" s="21" t="s">
        <v>0</v>
      </c>
      <c r="N40" s="21" t="s">
        <v>0</v>
      </c>
      <c r="O40" s="21" t="s">
        <v>0</v>
      </c>
      <c r="P40" s="21" t="s">
        <v>0</v>
      </c>
      <c r="Q40" s="21" t="s">
        <v>0</v>
      </c>
      <c r="R40" s="21" t="s">
        <v>0</v>
      </c>
      <c r="S40" s="21" t="s">
        <v>0</v>
      </c>
      <c r="T40" s="21" t="s">
        <v>0</v>
      </c>
      <c r="U40" s="21" t="s">
        <v>0</v>
      </c>
    </row>
    <row r="41" spans="2:21" ht="15.6" x14ac:dyDescent="0.25">
      <c r="B41" s="68" t="s">
        <v>43</v>
      </c>
      <c r="C41" s="20" t="s">
        <v>43</v>
      </c>
      <c r="D41" s="31" t="s">
        <v>0</v>
      </c>
      <c r="E41" s="31" t="s">
        <v>0</v>
      </c>
      <c r="F41" s="31" t="s">
        <v>0</v>
      </c>
      <c r="G41" s="31" t="s">
        <v>0</v>
      </c>
      <c r="H41" s="34"/>
      <c r="I41" s="34"/>
      <c r="J41" s="21" t="s">
        <v>0</v>
      </c>
      <c r="K41" s="21" t="s">
        <v>0</v>
      </c>
      <c r="L41" s="21" t="s">
        <v>0</v>
      </c>
      <c r="M41" s="21" t="s">
        <v>0</v>
      </c>
      <c r="N41" s="21" t="s">
        <v>0</v>
      </c>
      <c r="O41" s="21" t="s">
        <v>0</v>
      </c>
      <c r="P41" s="21" t="s">
        <v>0</v>
      </c>
      <c r="Q41" s="21" t="s">
        <v>0</v>
      </c>
      <c r="R41" s="21" t="s">
        <v>0</v>
      </c>
      <c r="S41" s="21" t="s">
        <v>0</v>
      </c>
      <c r="T41" s="21" t="s">
        <v>0</v>
      </c>
      <c r="U41" s="21" t="s">
        <v>0</v>
      </c>
    </row>
    <row r="42" spans="2:21" ht="30" x14ac:dyDescent="0.25">
      <c r="B42" s="64" t="s">
        <v>44</v>
      </c>
      <c r="C42" s="26" t="s">
        <v>188</v>
      </c>
      <c r="D42" s="27" t="s">
        <v>0</v>
      </c>
      <c r="E42" s="27" t="s">
        <v>0</v>
      </c>
      <c r="F42" s="27" t="s">
        <v>0</v>
      </c>
      <c r="G42" s="27" t="s">
        <v>0</v>
      </c>
      <c r="H42" s="28"/>
      <c r="I42" s="28"/>
      <c r="J42" s="29"/>
      <c r="K42" s="27" t="s">
        <v>0</v>
      </c>
      <c r="L42" s="27" t="str">
        <f t="shared" ref="L42:L57" si="32">IF(AND(J42="",K42=""),"","x")</f>
        <v>x</v>
      </c>
      <c r="M42" s="27" t="s">
        <v>0</v>
      </c>
      <c r="N42" s="27" t="s">
        <v>0</v>
      </c>
      <c r="O42" s="27" t="str">
        <f t="shared" ref="O42:O57" si="33">IF(AND(M42="",N42=""),"","x")</f>
        <v>x</v>
      </c>
      <c r="P42" s="27" t="s">
        <v>0</v>
      </c>
      <c r="Q42" s="27" t="s">
        <v>0</v>
      </c>
      <c r="R42" s="27" t="str">
        <f t="shared" ref="R42:R57" si="34">IF(AND(P42="",Q42=""),"","x")</f>
        <v>x</v>
      </c>
      <c r="S42" s="27" t="s">
        <v>0</v>
      </c>
      <c r="T42" s="27" t="s">
        <v>0</v>
      </c>
      <c r="U42" s="27" t="str">
        <f t="shared" ref="U42:U57" si="35">IF(AND(S42="",T42=""),"","x")</f>
        <v>x</v>
      </c>
    </row>
    <row r="43" spans="2:21" ht="15" x14ac:dyDescent="0.25">
      <c r="B43" s="64" t="s">
        <v>45</v>
      </c>
      <c r="C43" s="26" t="s">
        <v>189</v>
      </c>
      <c r="D43" s="27" t="s">
        <v>0</v>
      </c>
      <c r="E43" s="27" t="s">
        <v>0</v>
      </c>
      <c r="F43" s="27" t="s">
        <v>0</v>
      </c>
      <c r="G43" s="27"/>
      <c r="H43" s="28"/>
      <c r="I43" s="28"/>
      <c r="J43" s="27" t="s">
        <v>0</v>
      </c>
      <c r="K43" s="27" t="s">
        <v>0</v>
      </c>
      <c r="L43" s="27" t="str">
        <f t="shared" si="32"/>
        <v>x</v>
      </c>
      <c r="M43" s="27" t="s">
        <v>0</v>
      </c>
      <c r="N43" s="27" t="s">
        <v>0</v>
      </c>
      <c r="O43" s="27" t="str">
        <f t="shared" si="33"/>
        <v>x</v>
      </c>
      <c r="P43" s="27" t="s">
        <v>0</v>
      </c>
      <c r="Q43" s="27" t="s">
        <v>0</v>
      </c>
      <c r="R43" s="27" t="str">
        <f t="shared" si="34"/>
        <v>x</v>
      </c>
      <c r="S43" s="27" t="s">
        <v>0</v>
      </c>
      <c r="T43" s="27" t="s">
        <v>0</v>
      </c>
      <c r="U43" s="27" t="str">
        <f t="shared" si="35"/>
        <v>x</v>
      </c>
    </row>
    <row r="44" spans="2:21" ht="15" x14ac:dyDescent="0.25">
      <c r="B44" s="64" t="s">
        <v>46</v>
      </c>
      <c r="C44" s="26" t="s">
        <v>190</v>
      </c>
      <c r="D44" s="27" t="s">
        <v>0</v>
      </c>
      <c r="E44" s="27" t="s">
        <v>0</v>
      </c>
      <c r="F44" s="27" t="s">
        <v>0</v>
      </c>
      <c r="G44" s="27"/>
      <c r="H44" s="28"/>
      <c r="I44" s="28"/>
      <c r="J44" s="27" t="s">
        <v>0</v>
      </c>
      <c r="K44" s="27" t="s">
        <v>0</v>
      </c>
      <c r="L44" s="27" t="str">
        <f t="shared" si="32"/>
        <v>x</v>
      </c>
      <c r="M44" s="27" t="s">
        <v>0</v>
      </c>
      <c r="N44" s="27" t="s">
        <v>0</v>
      </c>
      <c r="O44" s="27" t="str">
        <f t="shared" si="33"/>
        <v>x</v>
      </c>
      <c r="P44" s="27" t="s">
        <v>0</v>
      </c>
      <c r="Q44" s="27" t="s">
        <v>0</v>
      </c>
      <c r="R44" s="27" t="str">
        <f t="shared" si="34"/>
        <v>x</v>
      </c>
      <c r="S44" s="27" t="s">
        <v>0</v>
      </c>
      <c r="T44" s="27" t="s">
        <v>0</v>
      </c>
      <c r="U44" s="27" t="str">
        <f t="shared" si="35"/>
        <v>x</v>
      </c>
    </row>
    <row r="45" spans="2:21" ht="30" x14ac:dyDescent="0.25">
      <c r="B45" s="64" t="s">
        <v>47</v>
      </c>
      <c r="C45" s="26" t="s">
        <v>191</v>
      </c>
      <c r="D45" s="27" t="s">
        <v>0</v>
      </c>
      <c r="E45" s="27" t="s">
        <v>0</v>
      </c>
      <c r="F45" s="27" t="s">
        <v>0</v>
      </c>
      <c r="G45" s="27" t="s">
        <v>0</v>
      </c>
      <c r="H45" s="28"/>
      <c r="I45" s="28"/>
      <c r="J45" s="29"/>
      <c r="K45" s="27" t="s">
        <v>0</v>
      </c>
      <c r="L45" s="27" t="str">
        <f t="shared" si="32"/>
        <v>x</v>
      </c>
      <c r="M45" s="27" t="s">
        <v>0</v>
      </c>
      <c r="N45" s="27" t="s">
        <v>0</v>
      </c>
      <c r="O45" s="27" t="str">
        <f t="shared" si="33"/>
        <v>x</v>
      </c>
      <c r="P45" s="27" t="s">
        <v>0</v>
      </c>
      <c r="Q45" s="27" t="s">
        <v>0</v>
      </c>
      <c r="R45" s="27" t="str">
        <f t="shared" si="34"/>
        <v>x</v>
      </c>
      <c r="S45" s="27" t="s">
        <v>0</v>
      </c>
      <c r="T45" s="27" t="s">
        <v>0</v>
      </c>
      <c r="U45" s="27" t="str">
        <f t="shared" si="35"/>
        <v>x</v>
      </c>
    </row>
    <row r="46" spans="2:21" ht="30" x14ac:dyDescent="0.25">
      <c r="B46" s="64" t="s">
        <v>48</v>
      </c>
      <c r="C46" s="26" t="s">
        <v>192</v>
      </c>
      <c r="D46" s="27" t="s">
        <v>0</v>
      </c>
      <c r="E46" s="27" t="s">
        <v>0</v>
      </c>
      <c r="F46" s="27" t="s">
        <v>0</v>
      </c>
      <c r="G46" s="27" t="s">
        <v>0</v>
      </c>
      <c r="H46" s="28"/>
      <c r="I46" s="28"/>
      <c r="J46" s="27" t="s">
        <v>0</v>
      </c>
      <c r="K46" s="27" t="s">
        <v>0</v>
      </c>
      <c r="L46" s="27" t="str">
        <f t="shared" si="32"/>
        <v>x</v>
      </c>
      <c r="M46" s="27" t="s">
        <v>0</v>
      </c>
      <c r="N46" s="27" t="s">
        <v>0</v>
      </c>
      <c r="O46" s="27" t="str">
        <f t="shared" si="33"/>
        <v>x</v>
      </c>
      <c r="P46" s="27" t="s">
        <v>0</v>
      </c>
      <c r="Q46" s="27" t="s">
        <v>0</v>
      </c>
      <c r="R46" s="27" t="str">
        <f t="shared" si="34"/>
        <v>x</v>
      </c>
      <c r="S46" s="27" t="s">
        <v>0</v>
      </c>
      <c r="T46" s="27" t="s">
        <v>0</v>
      </c>
      <c r="U46" s="27" t="str">
        <f t="shared" si="35"/>
        <v>x</v>
      </c>
    </row>
    <row r="47" spans="2:21" ht="30" x14ac:dyDescent="0.25">
      <c r="B47" s="64" t="s">
        <v>49</v>
      </c>
      <c r="C47" s="26" t="s">
        <v>193</v>
      </c>
      <c r="D47" s="27" t="s">
        <v>0</v>
      </c>
      <c r="E47" s="27" t="s">
        <v>0</v>
      </c>
      <c r="F47" s="27" t="s">
        <v>0</v>
      </c>
      <c r="G47" s="27" t="s">
        <v>0</v>
      </c>
      <c r="H47" s="28"/>
      <c r="I47" s="28"/>
      <c r="J47" s="29"/>
      <c r="K47" s="29"/>
      <c r="L47" s="29" t="str">
        <f t="shared" si="32"/>
        <v/>
      </c>
      <c r="M47" s="29"/>
      <c r="N47" s="29"/>
      <c r="O47" s="29" t="str">
        <f t="shared" si="33"/>
        <v/>
      </c>
      <c r="P47" s="27" t="s">
        <v>0</v>
      </c>
      <c r="Q47" s="27" t="s">
        <v>0</v>
      </c>
      <c r="R47" s="29" t="str">
        <f t="shared" si="34"/>
        <v>x</v>
      </c>
      <c r="S47" s="27" t="s">
        <v>0</v>
      </c>
      <c r="T47" s="27" t="s">
        <v>0</v>
      </c>
      <c r="U47" s="29" t="str">
        <f t="shared" si="35"/>
        <v>x</v>
      </c>
    </row>
    <row r="48" spans="2:21" ht="30" x14ac:dyDescent="0.25">
      <c r="B48" s="64" t="s">
        <v>50</v>
      </c>
      <c r="C48" s="26" t="s">
        <v>194</v>
      </c>
      <c r="D48" s="27" t="s">
        <v>0</v>
      </c>
      <c r="E48" s="27" t="s">
        <v>0</v>
      </c>
      <c r="F48" s="27" t="s">
        <v>0</v>
      </c>
      <c r="G48" s="27" t="s">
        <v>0</v>
      </c>
      <c r="H48" s="28"/>
      <c r="I48" s="28"/>
      <c r="J48" s="27" t="s">
        <v>0</v>
      </c>
      <c r="K48" s="27" t="s">
        <v>0</v>
      </c>
      <c r="L48" s="27" t="str">
        <f t="shared" si="32"/>
        <v>x</v>
      </c>
      <c r="M48" s="27" t="s">
        <v>0</v>
      </c>
      <c r="N48" s="27" t="s">
        <v>0</v>
      </c>
      <c r="O48" s="27" t="str">
        <f t="shared" si="33"/>
        <v>x</v>
      </c>
      <c r="P48" s="27" t="s">
        <v>0</v>
      </c>
      <c r="Q48" s="27" t="s">
        <v>0</v>
      </c>
      <c r="R48" s="27" t="str">
        <f t="shared" si="34"/>
        <v>x</v>
      </c>
      <c r="S48" s="27" t="s">
        <v>0</v>
      </c>
      <c r="T48" s="27" t="s">
        <v>0</v>
      </c>
      <c r="U48" s="27" t="str">
        <f t="shared" si="35"/>
        <v>x</v>
      </c>
    </row>
    <row r="49" spans="2:21" ht="30" x14ac:dyDescent="0.25">
      <c r="B49" s="64" t="s">
        <v>51</v>
      </c>
      <c r="C49" s="26" t="s">
        <v>195</v>
      </c>
      <c r="D49" s="27" t="s">
        <v>0</v>
      </c>
      <c r="E49" s="27" t="s">
        <v>0</v>
      </c>
      <c r="F49" s="27" t="s">
        <v>0</v>
      </c>
      <c r="G49" s="27" t="s">
        <v>0</v>
      </c>
      <c r="H49" s="28"/>
      <c r="I49" s="28"/>
      <c r="J49" s="27" t="s">
        <v>0</v>
      </c>
      <c r="K49" s="27" t="s">
        <v>0</v>
      </c>
      <c r="L49" s="27" t="str">
        <f t="shared" si="32"/>
        <v>x</v>
      </c>
      <c r="M49" s="27" t="s">
        <v>0</v>
      </c>
      <c r="N49" s="27" t="s">
        <v>0</v>
      </c>
      <c r="O49" s="27" t="str">
        <f t="shared" si="33"/>
        <v>x</v>
      </c>
      <c r="P49" s="27" t="s">
        <v>0</v>
      </c>
      <c r="Q49" s="27" t="s">
        <v>0</v>
      </c>
      <c r="R49" s="27" t="str">
        <f t="shared" si="34"/>
        <v>x</v>
      </c>
      <c r="S49" s="27" t="s">
        <v>0</v>
      </c>
      <c r="T49" s="27" t="s">
        <v>0</v>
      </c>
      <c r="U49" s="27" t="str">
        <f t="shared" si="35"/>
        <v>x</v>
      </c>
    </row>
    <row r="50" spans="2:21" ht="21" customHeight="1" x14ac:dyDescent="0.25">
      <c r="B50" s="64" t="s">
        <v>52</v>
      </c>
      <c r="C50" s="26" t="s">
        <v>196</v>
      </c>
      <c r="D50" s="27" t="s">
        <v>0</v>
      </c>
      <c r="E50" s="27" t="s">
        <v>0</v>
      </c>
      <c r="F50" s="27" t="s">
        <v>0</v>
      </c>
      <c r="G50" s="27" t="s">
        <v>0</v>
      </c>
      <c r="H50" s="28"/>
      <c r="I50" s="28"/>
      <c r="J50" s="29"/>
      <c r="K50" s="29"/>
      <c r="L50" s="29" t="str">
        <f t="shared" si="32"/>
        <v/>
      </c>
      <c r="M50" s="29"/>
      <c r="N50" s="27" t="s">
        <v>0</v>
      </c>
      <c r="O50" s="29" t="str">
        <f t="shared" si="33"/>
        <v>x</v>
      </c>
      <c r="P50" s="27" t="s">
        <v>0</v>
      </c>
      <c r="Q50" s="27" t="s">
        <v>0</v>
      </c>
      <c r="R50" s="29" t="str">
        <f t="shared" si="34"/>
        <v>x</v>
      </c>
      <c r="S50" s="27" t="s">
        <v>0</v>
      </c>
      <c r="T50" s="27" t="s">
        <v>0</v>
      </c>
      <c r="U50" s="29" t="str">
        <f t="shared" si="35"/>
        <v>x</v>
      </c>
    </row>
    <row r="51" spans="2:21" ht="15" x14ac:dyDescent="0.25">
      <c r="B51" s="64" t="s">
        <v>53</v>
      </c>
      <c r="C51" s="26" t="s">
        <v>197</v>
      </c>
      <c r="D51" s="27" t="s">
        <v>0</v>
      </c>
      <c r="E51" s="27" t="s">
        <v>0</v>
      </c>
      <c r="F51" s="27" t="s">
        <v>0</v>
      </c>
      <c r="G51" s="27" t="s">
        <v>0</v>
      </c>
      <c r="H51" s="28"/>
      <c r="I51" s="28"/>
      <c r="J51" s="27" t="s">
        <v>0</v>
      </c>
      <c r="K51" s="27" t="s">
        <v>0</v>
      </c>
      <c r="L51" s="27" t="str">
        <f t="shared" si="32"/>
        <v>x</v>
      </c>
      <c r="M51" s="27" t="s">
        <v>0</v>
      </c>
      <c r="N51" s="27" t="s">
        <v>0</v>
      </c>
      <c r="O51" s="27" t="str">
        <f t="shared" si="33"/>
        <v>x</v>
      </c>
      <c r="P51" s="27" t="s">
        <v>0</v>
      </c>
      <c r="Q51" s="27" t="s">
        <v>0</v>
      </c>
      <c r="R51" s="27" t="str">
        <f t="shared" si="34"/>
        <v>x</v>
      </c>
      <c r="S51" s="27" t="s">
        <v>0</v>
      </c>
      <c r="T51" s="27" t="s">
        <v>0</v>
      </c>
      <c r="U51" s="27" t="str">
        <f t="shared" si="35"/>
        <v>x</v>
      </c>
    </row>
    <row r="52" spans="2:21" ht="30" x14ac:dyDescent="0.25">
      <c r="B52" s="64" t="s">
        <v>54</v>
      </c>
      <c r="C52" s="26" t="s">
        <v>198</v>
      </c>
      <c r="D52" s="27" t="s">
        <v>0</v>
      </c>
      <c r="E52" s="27" t="s">
        <v>0</v>
      </c>
      <c r="F52" s="27" t="s">
        <v>0</v>
      </c>
      <c r="G52" s="27" t="s">
        <v>0</v>
      </c>
      <c r="H52" s="28"/>
      <c r="I52" s="28"/>
      <c r="J52" s="29"/>
      <c r="K52" s="27" t="s">
        <v>0</v>
      </c>
      <c r="L52" s="27" t="str">
        <f t="shared" si="32"/>
        <v>x</v>
      </c>
      <c r="M52" s="27" t="s">
        <v>0</v>
      </c>
      <c r="N52" s="27" t="s">
        <v>0</v>
      </c>
      <c r="O52" s="27" t="str">
        <f t="shared" si="33"/>
        <v>x</v>
      </c>
      <c r="P52" s="27" t="s">
        <v>0</v>
      </c>
      <c r="Q52" s="27" t="s">
        <v>0</v>
      </c>
      <c r="R52" s="27" t="str">
        <f t="shared" si="34"/>
        <v>x</v>
      </c>
      <c r="S52" s="27" t="s">
        <v>0</v>
      </c>
      <c r="T52" s="27" t="s">
        <v>0</v>
      </c>
      <c r="U52" s="27" t="str">
        <f t="shared" si="35"/>
        <v>x</v>
      </c>
    </row>
    <row r="53" spans="2:21" ht="30" x14ac:dyDescent="0.25">
      <c r="B53" s="64" t="s">
        <v>55</v>
      </c>
      <c r="C53" s="26" t="s">
        <v>199</v>
      </c>
      <c r="D53" s="27" t="s">
        <v>0</v>
      </c>
      <c r="E53" s="27" t="s">
        <v>0</v>
      </c>
      <c r="F53" s="27" t="s">
        <v>0</v>
      </c>
      <c r="G53" s="27" t="s">
        <v>0</v>
      </c>
      <c r="H53" s="28"/>
      <c r="I53" s="28"/>
      <c r="J53" s="29"/>
      <c r="K53" s="27" t="s">
        <v>0</v>
      </c>
      <c r="L53" s="27" t="str">
        <f t="shared" si="32"/>
        <v>x</v>
      </c>
      <c r="M53" s="27" t="s">
        <v>0</v>
      </c>
      <c r="N53" s="27" t="s">
        <v>0</v>
      </c>
      <c r="O53" s="27" t="str">
        <f t="shared" si="33"/>
        <v>x</v>
      </c>
      <c r="P53" s="27" t="s">
        <v>0</v>
      </c>
      <c r="Q53" s="27" t="s">
        <v>0</v>
      </c>
      <c r="R53" s="27" t="str">
        <f t="shared" si="34"/>
        <v>x</v>
      </c>
      <c r="S53" s="27" t="s">
        <v>0</v>
      </c>
      <c r="T53" s="27" t="s">
        <v>0</v>
      </c>
      <c r="U53" s="27" t="str">
        <f t="shared" si="35"/>
        <v>x</v>
      </c>
    </row>
    <row r="54" spans="2:21" ht="30" x14ac:dyDescent="0.25">
      <c r="B54" s="64" t="s">
        <v>56</v>
      </c>
      <c r="C54" s="26" t="s">
        <v>200</v>
      </c>
      <c r="D54" s="27" t="s">
        <v>0</v>
      </c>
      <c r="E54" s="27" t="s">
        <v>0</v>
      </c>
      <c r="F54" s="27" t="s">
        <v>0</v>
      </c>
      <c r="G54" s="27" t="s">
        <v>0</v>
      </c>
      <c r="H54" s="28"/>
      <c r="I54" s="28"/>
      <c r="J54" s="27" t="s">
        <v>0</v>
      </c>
      <c r="K54" s="27" t="s">
        <v>0</v>
      </c>
      <c r="L54" s="27" t="str">
        <f t="shared" si="32"/>
        <v>x</v>
      </c>
      <c r="M54" s="27" t="s">
        <v>0</v>
      </c>
      <c r="N54" s="27" t="s">
        <v>0</v>
      </c>
      <c r="O54" s="27" t="str">
        <f t="shared" si="33"/>
        <v>x</v>
      </c>
      <c r="P54" s="27" t="s">
        <v>0</v>
      </c>
      <c r="Q54" s="27" t="s">
        <v>0</v>
      </c>
      <c r="R54" s="27" t="str">
        <f t="shared" si="34"/>
        <v>x</v>
      </c>
      <c r="S54" s="27" t="s">
        <v>0</v>
      </c>
      <c r="T54" s="27" t="s">
        <v>0</v>
      </c>
      <c r="U54" s="27" t="str">
        <f t="shared" si="35"/>
        <v>x</v>
      </c>
    </row>
    <row r="55" spans="2:21" ht="30" x14ac:dyDescent="0.25">
      <c r="B55" s="64" t="s">
        <v>57</v>
      </c>
      <c r="C55" s="26" t="s">
        <v>201</v>
      </c>
      <c r="D55" s="27" t="s">
        <v>0</v>
      </c>
      <c r="E55" s="27" t="s">
        <v>0</v>
      </c>
      <c r="F55" s="27" t="s">
        <v>0</v>
      </c>
      <c r="G55" s="27" t="s">
        <v>0</v>
      </c>
      <c r="H55" s="28"/>
      <c r="I55" s="28"/>
      <c r="J55" s="27" t="s">
        <v>0</v>
      </c>
      <c r="K55" s="27" t="s">
        <v>0</v>
      </c>
      <c r="L55" s="27" t="str">
        <f t="shared" si="32"/>
        <v>x</v>
      </c>
      <c r="M55" s="27" t="s">
        <v>0</v>
      </c>
      <c r="N55" s="27" t="s">
        <v>0</v>
      </c>
      <c r="O55" s="27" t="str">
        <f t="shared" si="33"/>
        <v>x</v>
      </c>
      <c r="P55" s="27" t="s">
        <v>0</v>
      </c>
      <c r="Q55" s="27" t="s">
        <v>0</v>
      </c>
      <c r="R55" s="27" t="str">
        <f t="shared" si="34"/>
        <v>x</v>
      </c>
      <c r="S55" s="27" t="s">
        <v>0</v>
      </c>
      <c r="T55" s="27" t="s">
        <v>0</v>
      </c>
      <c r="U55" s="27" t="str">
        <f t="shared" si="35"/>
        <v>x</v>
      </c>
    </row>
    <row r="56" spans="2:21" ht="15" customHeight="1" x14ac:dyDescent="0.25">
      <c r="B56" s="64" t="s">
        <v>58</v>
      </c>
      <c r="C56" s="26" t="s">
        <v>202</v>
      </c>
      <c r="D56" s="27"/>
      <c r="E56" s="27"/>
      <c r="F56" s="27" t="s">
        <v>0</v>
      </c>
      <c r="G56" s="27"/>
      <c r="H56" s="28"/>
      <c r="I56" s="28"/>
      <c r="J56" s="29"/>
      <c r="K56" s="29"/>
      <c r="L56" s="29" t="str">
        <f t="shared" si="32"/>
        <v/>
      </c>
      <c r="M56" s="29"/>
      <c r="N56" s="27" t="s">
        <v>0</v>
      </c>
      <c r="O56" s="29" t="str">
        <f t="shared" si="33"/>
        <v>x</v>
      </c>
      <c r="P56" s="27" t="s">
        <v>0</v>
      </c>
      <c r="Q56" s="27" t="s">
        <v>0</v>
      </c>
      <c r="R56" s="29" t="str">
        <f t="shared" si="34"/>
        <v>x</v>
      </c>
      <c r="S56" s="27" t="s">
        <v>0</v>
      </c>
      <c r="T56" s="27" t="s">
        <v>0</v>
      </c>
      <c r="U56" s="29" t="str">
        <f t="shared" si="35"/>
        <v>x</v>
      </c>
    </row>
    <row r="57" spans="2:21" ht="30" customHeight="1" x14ac:dyDescent="0.25">
      <c r="B57" s="64" t="s">
        <v>59</v>
      </c>
      <c r="C57" s="26" t="s">
        <v>203</v>
      </c>
      <c r="D57" s="27"/>
      <c r="E57" s="27"/>
      <c r="F57" s="27" t="s">
        <v>0</v>
      </c>
      <c r="G57" s="27"/>
      <c r="H57" s="28"/>
      <c r="I57" s="28"/>
      <c r="J57" s="29"/>
      <c r="K57" s="29"/>
      <c r="L57" s="29" t="str">
        <f t="shared" si="32"/>
        <v/>
      </c>
      <c r="M57" s="29"/>
      <c r="N57" s="27" t="s">
        <v>0</v>
      </c>
      <c r="O57" s="29" t="str">
        <f t="shared" si="33"/>
        <v>x</v>
      </c>
      <c r="P57" s="27" t="s">
        <v>0</v>
      </c>
      <c r="Q57" s="27" t="s">
        <v>0</v>
      </c>
      <c r="R57" s="29" t="str">
        <f t="shared" si="34"/>
        <v>x</v>
      </c>
      <c r="S57" s="27" t="s">
        <v>0</v>
      </c>
      <c r="T57" s="27" t="s">
        <v>0</v>
      </c>
      <c r="U57" s="29" t="str">
        <f t="shared" si="35"/>
        <v>x</v>
      </c>
    </row>
    <row r="58" spans="2:21" ht="15.6" x14ac:dyDescent="0.25">
      <c r="B58" s="68" t="s">
        <v>60</v>
      </c>
      <c r="C58" s="20" t="s">
        <v>60</v>
      </c>
      <c r="D58" s="31" t="s">
        <v>0</v>
      </c>
      <c r="E58" s="31" t="s">
        <v>0</v>
      </c>
      <c r="F58" s="31" t="s">
        <v>0</v>
      </c>
      <c r="G58" s="31" t="s">
        <v>0</v>
      </c>
      <c r="H58" s="34"/>
      <c r="I58" s="34"/>
      <c r="J58" s="21"/>
      <c r="K58" s="21" t="s">
        <v>0</v>
      </c>
      <c r="L58" s="21" t="s">
        <v>0</v>
      </c>
      <c r="M58" s="21" t="s">
        <v>0</v>
      </c>
      <c r="N58" s="21" t="s">
        <v>0</v>
      </c>
      <c r="O58" s="21" t="s">
        <v>0</v>
      </c>
      <c r="P58" s="21" t="s">
        <v>0</v>
      </c>
      <c r="Q58" s="21" t="s">
        <v>0</v>
      </c>
      <c r="R58" s="21" t="s">
        <v>0</v>
      </c>
      <c r="S58" s="21" t="s">
        <v>0</v>
      </c>
      <c r="T58" s="21" t="s">
        <v>0</v>
      </c>
      <c r="U58" s="21" t="s">
        <v>0</v>
      </c>
    </row>
    <row r="59" spans="2:21" ht="30" x14ac:dyDescent="0.25">
      <c r="B59" s="64" t="s">
        <v>61</v>
      </c>
      <c r="C59" s="26" t="s">
        <v>204</v>
      </c>
      <c r="D59" s="27" t="s">
        <v>0</v>
      </c>
      <c r="E59" s="27" t="s">
        <v>0</v>
      </c>
      <c r="F59" s="27" t="s">
        <v>0</v>
      </c>
      <c r="G59" s="27"/>
      <c r="H59" s="28"/>
      <c r="I59" s="28"/>
      <c r="J59" s="29"/>
      <c r="K59" s="27" t="s">
        <v>0</v>
      </c>
      <c r="L59" s="27" t="str">
        <f t="shared" ref="L59:L65" si="36">IF(AND(J59="",K59=""),"","x")</f>
        <v>x</v>
      </c>
      <c r="M59" s="27" t="s">
        <v>0</v>
      </c>
      <c r="N59" s="27" t="s">
        <v>0</v>
      </c>
      <c r="O59" s="27" t="str">
        <f t="shared" ref="O59:O65" si="37">IF(AND(M59="",N59=""),"","x")</f>
        <v>x</v>
      </c>
      <c r="P59" s="27" t="s">
        <v>0</v>
      </c>
      <c r="Q59" s="27" t="s">
        <v>0</v>
      </c>
      <c r="R59" s="27" t="str">
        <f t="shared" ref="R59:R65" si="38">IF(AND(P59="",Q59=""),"","x")</f>
        <v>x</v>
      </c>
      <c r="S59" s="27" t="s">
        <v>0</v>
      </c>
      <c r="T59" s="27" t="s">
        <v>0</v>
      </c>
      <c r="U59" s="27" t="str">
        <f t="shared" ref="U59:U65" si="39">IF(AND(S59="",T59=""),"","x")</f>
        <v>x</v>
      </c>
    </row>
    <row r="60" spans="2:21" ht="30" x14ac:dyDescent="0.25">
      <c r="B60" s="64" t="s">
        <v>62</v>
      </c>
      <c r="C60" s="26" t="s">
        <v>205</v>
      </c>
      <c r="D60" s="27" t="s">
        <v>0</v>
      </c>
      <c r="E60" s="27" t="s">
        <v>0</v>
      </c>
      <c r="F60" s="27" t="s">
        <v>0</v>
      </c>
      <c r="G60" s="27" t="s">
        <v>0</v>
      </c>
      <c r="H60" s="28"/>
      <c r="I60" s="28"/>
      <c r="J60" s="29"/>
      <c r="K60" s="27" t="s">
        <v>0</v>
      </c>
      <c r="L60" s="27" t="str">
        <f t="shared" si="36"/>
        <v>x</v>
      </c>
      <c r="M60" s="27" t="s">
        <v>0</v>
      </c>
      <c r="N60" s="27" t="s">
        <v>0</v>
      </c>
      <c r="O60" s="27" t="str">
        <f t="shared" si="37"/>
        <v>x</v>
      </c>
      <c r="P60" s="27" t="s">
        <v>0</v>
      </c>
      <c r="Q60" s="27" t="s">
        <v>0</v>
      </c>
      <c r="R60" s="27" t="str">
        <f t="shared" si="38"/>
        <v>x</v>
      </c>
      <c r="S60" s="27" t="s">
        <v>0</v>
      </c>
      <c r="T60" s="27" t="s">
        <v>0</v>
      </c>
      <c r="U60" s="27" t="str">
        <f t="shared" si="39"/>
        <v>x</v>
      </c>
    </row>
    <row r="61" spans="2:21" ht="30" x14ac:dyDescent="0.25">
      <c r="B61" s="64" t="s">
        <v>63</v>
      </c>
      <c r="C61" s="26" t="s">
        <v>206</v>
      </c>
      <c r="D61" s="27" t="s">
        <v>0</v>
      </c>
      <c r="E61" s="27" t="s">
        <v>0</v>
      </c>
      <c r="F61" s="27" t="s">
        <v>0</v>
      </c>
      <c r="G61" s="27"/>
      <c r="H61" s="28"/>
      <c r="I61" s="28"/>
      <c r="J61" s="29"/>
      <c r="K61" s="29"/>
      <c r="L61" s="29" t="str">
        <f t="shared" si="36"/>
        <v/>
      </c>
      <c r="M61" s="29"/>
      <c r="N61" s="29"/>
      <c r="O61" s="29" t="str">
        <f t="shared" si="37"/>
        <v/>
      </c>
      <c r="P61" s="27" t="s">
        <v>0</v>
      </c>
      <c r="Q61" s="27" t="s">
        <v>0</v>
      </c>
      <c r="R61" s="29" t="str">
        <f t="shared" si="38"/>
        <v>x</v>
      </c>
      <c r="S61" s="27" t="s">
        <v>0</v>
      </c>
      <c r="T61" s="27" t="s">
        <v>0</v>
      </c>
      <c r="U61" s="29" t="str">
        <f t="shared" si="39"/>
        <v>x</v>
      </c>
    </row>
    <row r="62" spans="2:21" ht="15" x14ac:dyDescent="0.25">
      <c r="B62" s="64" t="s">
        <v>64</v>
      </c>
      <c r="C62" s="26" t="s">
        <v>207</v>
      </c>
      <c r="D62" s="27" t="s">
        <v>0</v>
      </c>
      <c r="E62" s="27" t="s">
        <v>0</v>
      </c>
      <c r="F62" s="27" t="s">
        <v>0</v>
      </c>
      <c r="G62" s="27" t="s">
        <v>0</v>
      </c>
      <c r="H62" s="28"/>
      <c r="I62" s="28"/>
      <c r="J62" s="29"/>
      <c r="K62" s="29"/>
      <c r="L62" s="29" t="str">
        <f t="shared" si="36"/>
        <v/>
      </c>
      <c r="M62" s="29"/>
      <c r="N62" s="27" t="s">
        <v>0</v>
      </c>
      <c r="O62" s="29" t="str">
        <f t="shared" si="37"/>
        <v>x</v>
      </c>
      <c r="P62" s="27" t="s">
        <v>0</v>
      </c>
      <c r="Q62" s="27" t="s">
        <v>0</v>
      </c>
      <c r="R62" s="29" t="str">
        <f t="shared" si="38"/>
        <v>x</v>
      </c>
      <c r="S62" s="27" t="s">
        <v>0</v>
      </c>
      <c r="T62" s="27" t="s">
        <v>0</v>
      </c>
      <c r="U62" s="29" t="str">
        <f t="shared" si="39"/>
        <v>x</v>
      </c>
    </row>
    <row r="63" spans="2:21" ht="30" x14ac:dyDescent="0.25">
      <c r="B63" s="64" t="s">
        <v>65</v>
      </c>
      <c r="C63" s="26" t="s">
        <v>208</v>
      </c>
      <c r="D63" s="27" t="s">
        <v>0</v>
      </c>
      <c r="E63" s="27" t="s">
        <v>0</v>
      </c>
      <c r="F63" s="27" t="s">
        <v>0</v>
      </c>
      <c r="G63" s="27" t="s">
        <v>0</v>
      </c>
      <c r="H63" s="28"/>
      <c r="I63" s="28"/>
      <c r="J63" s="29"/>
      <c r="K63" s="29"/>
      <c r="L63" s="29" t="str">
        <f t="shared" si="36"/>
        <v/>
      </c>
      <c r="M63" s="27" t="s">
        <v>0</v>
      </c>
      <c r="N63" s="27" t="s">
        <v>0</v>
      </c>
      <c r="O63" s="29" t="str">
        <f t="shared" si="37"/>
        <v>x</v>
      </c>
      <c r="P63" s="27" t="s">
        <v>0</v>
      </c>
      <c r="Q63" s="27" t="s">
        <v>0</v>
      </c>
      <c r="R63" s="29" t="str">
        <f t="shared" si="38"/>
        <v>x</v>
      </c>
      <c r="S63" s="27" t="s">
        <v>0</v>
      </c>
      <c r="T63" s="27" t="s">
        <v>0</v>
      </c>
      <c r="U63" s="29" t="str">
        <f t="shared" si="39"/>
        <v>x</v>
      </c>
    </row>
    <row r="64" spans="2:21" ht="30" x14ac:dyDescent="0.25">
      <c r="B64" s="64" t="s">
        <v>66</v>
      </c>
      <c r="C64" s="26" t="s">
        <v>209</v>
      </c>
      <c r="D64" s="27" t="s">
        <v>0</v>
      </c>
      <c r="E64" s="27" t="s">
        <v>0</v>
      </c>
      <c r="F64" s="27" t="s">
        <v>0</v>
      </c>
      <c r="G64" s="27" t="s">
        <v>0</v>
      </c>
      <c r="H64" s="28"/>
      <c r="I64" s="28"/>
      <c r="J64" s="29"/>
      <c r="K64" s="27" t="s">
        <v>0</v>
      </c>
      <c r="L64" s="27" t="str">
        <f t="shared" si="36"/>
        <v>x</v>
      </c>
      <c r="M64" s="27" t="s">
        <v>0</v>
      </c>
      <c r="N64" s="27" t="s">
        <v>0</v>
      </c>
      <c r="O64" s="27" t="str">
        <f t="shared" si="37"/>
        <v>x</v>
      </c>
      <c r="P64" s="27" t="s">
        <v>0</v>
      </c>
      <c r="Q64" s="27" t="s">
        <v>0</v>
      </c>
      <c r="R64" s="27" t="str">
        <f t="shared" si="38"/>
        <v>x</v>
      </c>
      <c r="S64" s="27" t="s">
        <v>0</v>
      </c>
      <c r="T64" s="27" t="s">
        <v>0</v>
      </c>
      <c r="U64" s="27" t="str">
        <f t="shared" si="39"/>
        <v>x</v>
      </c>
    </row>
    <row r="65" spans="2:21" ht="30" x14ac:dyDescent="0.25">
      <c r="B65" s="64" t="s">
        <v>67</v>
      </c>
      <c r="C65" s="26" t="s">
        <v>201</v>
      </c>
      <c r="D65" s="27" t="s">
        <v>0</v>
      </c>
      <c r="E65" s="27" t="s">
        <v>0</v>
      </c>
      <c r="F65" s="27" t="s">
        <v>0</v>
      </c>
      <c r="G65" s="27" t="s">
        <v>0</v>
      </c>
      <c r="H65" s="28"/>
      <c r="I65" s="28"/>
      <c r="J65" s="29"/>
      <c r="K65" s="27" t="s">
        <v>0</v>
      </c>
      <c r="L65" s="27" t="str">
        <f t="shared" si="36"/>
        <v>x</v>
      </c>
      <c r="M65" s="27" t="s">
        <v>0</v>
      </c>
      <c r="N65" s="27" t="s">
        <v>0</v>
      </c>
      <c r="O65" s="27" t="str">
        <f t="shared" si="37"/>
        <v>x</v>
      </c>
      <c r="P65" s="27" t="s">
        <v>0</v>
      </c>
      <c r="Q65" s="27" t="s">
        <v>0</v>
      </c>
      <c r="R65" s="27" t="str">
        <f t="shared" si="38"/>
        <v>x</v>
      </c>
      <c r="S65" s="27" t="s">
        <v>0</v>
      </c>
      <c r="T65" s="27" t="s">
        <v>0</v>
      </c>
      <c r="U65" s="27" t="str">
        <f t="shared" si="39"/>
        <v>x</v>
      </c>
    </row>
    <row r="66" spans="2:21" ht="15.6" x14ac:dyDescent="0.25">
      <c r="B66" s="68" t="s">
        <v>68</v>
      </c>
      <c r="C66" s="20" t="s">
        <v>68</v>
      </c>
      <c r="D66" s="31" t="s">
        <v>0</v>
      </c>
      <c r="E66" s="31" t="s">
        <v>0</v>
      </c>
      <c r="F66" s="31" t="s">
        <v>0</v>
      </c>
      <c r="G66" s="31" t="s">
        <v>0</v>
      </c>
      <c r="H66" s="34"/>
      <c r="I66" s="34"/>
      <c r="J66" s="21"/>
      <c r="K66" s="21" t="s">
        <v>0</v>
      </c>
      <c r="L66" s="21" t="s">
        <v>0</v>
      </c>
      <c r="M66" s="21" t="s">
        <v>0</v>
      </c>
      <c r="N66" s="21" t="s">
        <v>0</v>
      </c>
      <c r="O66" s="21" t="s">
        <v>0</v>
      </c>
      <c r="P66" s="21" t="s">
        <v>0</v>
      </c>
      <c r="Q66" s="21" t="s">
        <v>0</v>
      </c>
      <c r="R66" s="21" t="s">
        <v>0</v>
      </c>
      <c r="S66" s="21" t="s">
        <v>0</v>
      </c>
      <c r="T66" s="21" t="s">
        <v>0</v>
      </c>
      <c r="U66" s="21" t="s">
        <v>0</v>
      </c>
    </row>
    <row r="67" spans="2:21" ht="30" x14ac:dyDescent="0.25">
      <c r="B67" s="64" t="s">
        <v>69</v>
      </c>
      <c r="C67" s="26" t="s">
        <v>210</v>
      </c>
      <c r="D67" s="27" t="s">
        <v>0</v>
      </c>
      <c r="E67" s="27" t="s">
        <v>0</v>
      </c>
      <c r="F67" s="27" t="s">
        <v>0</v>
      </c>
      <c r="G67" s="27" t="s">
        <v>0</v>
      </c>
      <c r="H67" s="28"/>
      <c r="I67" s="28"/>
      <c r="J67" s="29"/>
      <c r="K67" s="27" t="s">
        <v>0</v>
      </c>
      <c r="L67" s="27" t="str">
        <f t="shared" ref="L67:L73" si="40">IF(AND(J67="",K67=""),"","x")</f>
        <v>x</v>
      </c>
      <c r="M67" s="27" t="s">
        <v>0</v>
      </c>
      <c r="N67" s="27" t="s">
        <v>0</v>
      </c>
      <c r="O67" s="27" t="str">
        <f t="shared" ref="O67:O73" si="41">IF(AND(M67="",N67=""),"","x")</f>
        <v>x</v>
      </c>
      <c r="P67" s="27" t="s">
        <v>0</v>
      </c>
      <c r="Q67" s="27" t="s">
        <v>0</v>
      </c>
      <c r="R67" s="27" t="str">
        <f t="shared" ref="R67:R73" si="42">IF(AND(P67="",Q67=""),"","x")</f>
        <v>x</v>
      </c>
      <c r="S67" s="27" t="s">
        <v>0</v>
      </c>
      <c r="T67" s="27" t="s">
        <v>0</v>
      </c>
      <c r="U67" s="27" t="str">
        <f t="shared" ref="U67:U73" si="43">IF(AND(S67="",T67=""),"","x")</f>
        <v>x</v>
      </c>
    </row>
    <row r="68" spans="2:21" ht="30" x14ac:dyDescent="0.25">
      <c r="B68" s="64" t="s">
        <v>70</v>
      </c>
      <c r="C68" s="26" t="s">
        <v>211</v>
      </c>
      <c r="D68" s="27" t="s">
        <v>0</v>
      </c>
      <c r="E68" s="27" t="s">
        <v>0</v>
      </c>
      <c r="F68" s="27" t="s">
        <v>0</v>
      </c>
      <c r="G68" s="27" t="s">
        <v>0</v>
      </c>
      <c r="H68" s="28"/>
      <c r="I68" s="28"/>
      <c r="J68" s="29"/>
      <c r="K68" s="27" t="s">
        <v>0</v>
      </c>
      <c r="L68" s="27" t="str">
        <f t="shared" si="40"/>
        <v>x</v>
      </c>
      <c r="M68" s="27" t="s">
        <v>0</v>
      </c>
      <c r="N68" s="27" t="s">
        <v>0</v>
      </c>
      <c r="O68" s="27" t="str">
        <f t="shared" si="41"/>
        <v>x</v>
      </c>
      <c r="P68" s="27" t="s">
        <v>0</v>
      </c>
      <c r="Q68" s="27" t="s">
        <v>0</v>
      </c>
      <c r="R68" s="27" t="str">
        <f t="shared" si="42"/>
        <v>x</v>
      </c>
      <c r="S68" s="27" t="s">
        <v>0</v>
      </c>
      <c r="T68" s="27" t="s">
        <v>0</v>
      </c>
      <c r="U68" s="27" t="str">
        <f t="shared" si="43"/>
        <v>x</v>
      </c>
    </row>
    <row r="69" spans="2:21" ht="30" x14ac:dyDescent="0.25">
      <c r="B69" s="64" t="s">
        <v>71</v>
      </c>
      <c r="C69" s="26" t="s">
        <v>212</v>
      </c>
      <c r="D69" s="27" t="s">
        <v>0</v>
      </c>
      <c r="E69" s="27" t="s">
        <v>0</v>
      </c>
      <c r="F69" s="27" t="s">
        <v>0</v>
      </c>
      <c r="G69" s="27" t="s">
        <v>0</v>
      </c>
      <c r="H69" s="28"/>
      <c r="I69" s="28"/>
      <c r="J69" s="29"/>
      <c r="K69" s="27" t="s">
        <v>0</v>
      </c>
      <c r="L69" s="27" t="str">
        <f t="shared" si="40"/>
        <v>x</v>
      </c>
      <c r="M69" s="27" t="s">
        <v>0</v>
      </c>
      <c r="N69" s="27" t="s">
        <v>0</v>
      </c>
      <c r="O69" s="27" t="str">
        <f t="shared" si="41"/>
        <v>x</v>
      </c>
      <c r="P69" s="27" t="s">
        <v>0</v>
      </c>
      <c r="Q69" s="27" t="s">
        <v>0</v>
      </c>
      <c r="R69" s="27" t="str">
        <f t="shared" si="42"/>
        <v>x</v>
      </c>
      <c r="S69" s="27" t="s">
        <v>0</v>
      </c>
      <c r="T69" s="27" t="s">
        <v>0</v>
      </c>
      <c r="U69" s="27" t="str">
        <f t="shared" si="43"/>
        <v>x</v>
      </c>
    </row>
    <row r="70" spans="2:21" ht="30" x14ac:dyDescent="0.25">
      <c r="B70" s="64" t="s">
        <v>72</v>
      </c>
      <c r="C70" s="26" t="s">
        <v>213</v>
      </c>
      <c r="D70" s="27" t="s">
        <v>0</v>
      </c>
      <c r="E70" s="27" t="s">
        <v>0</v>
      </c>
      <c r="F70" s="27" t="s">
        <v>0</v>
      </c>
      <c r="G70" s="27" t="s">
        <v>0</v>
      </c>
      <c r="H70" s="28"/>
      <c r="I70" s="28"/>
      <c r="J70" s="29"/>
      <c r="K70" s="27" t="s">
        <v>0</v>
      </c>
      <c r="L70" s="27" t="str">
        <f t="shared" si="40"/>
        <v>x</v>
      </c>
      <c r="M70" s="27" t="s">
        <v>0</v>
      </c>
      <c r="N70" s="27" t="s">
        <v>0</v>
      </c>
      <c r="O70" s="27" t="str">
        <f t="shared" si="41"/>
        <v>x</v>
      </c>
      <c r="P70" s="27" t="s">
        <v>0</v>
      </c>
      <c r="Q70" s="27" t="s">
        <v>0</v>
      </c>
      <c r="R70" s="27" t="str">
        <f t="shared" si="42"/>
        <v>x</v>
      </c>
      <c r="S70" s="27" t="s">
        <v>0</v>
      </c>
      <c r="T70" s="27" t="s">
        <v>0</v>
      </c>
      <c r="U70" s="27" t="str">
        <f t="shared" si="43"/>
        <v>x</v>
      </c>
    </row>
    <row r="71" spans="2:21" ht="30" x14ac:dyDescent="0.25">
      <c r="B71" s="64" t="s">
        <v>73</v>
      </c>
      <c r="C71" s="26" t="s">
        <v>214</v>
      </c>
      <c r="D71" s="27" t="s">
        <v>0</v>
      </c>
      <c r="E71" s="27" t="s">
        <v>0</v>
      </c>
      <c r="F71" s="27" t="s">
        <v>0</v>
      </c>
      <c r="G71" s="27" t="s">
        <v>0</v>
      </c>
      <c r="H71" s="28"/>
      <c r="I71" s="28"/>
      <c r="J71" s="29"/>
      <c r="K71" s="27" t="s">
        <v>0</v>
      </c>
      <c r="L71" s="27" t="str">
        <f t="shared" si="40"/>
        <v>x</v>
      </c>
      <c r="M71" s="27" t="s">
        <v>0</v>
      </c>
      <c r="N71" s="27" t="s">
        <v>0</v>
      </c>
      <c r="O71" s="27" t="str">
        <f t="shared" si="41"/>
        <v>x</v>
      </c>
      <c r="P71" s="27" t="s">
        <v>0</v>
      </c>
      <c r="Q71" s="27" t="s">
        <v>0</v>
      </c>
      <c r="R71" s="27" t="str">
        <f t="shared" si="42"/>
        <v>x</v>
      </c>
      <c r="S71" s="27" t="s">
        <v>0</v>
      </c>
      <c r="T71" s="27" t="s">
        <v>0</v>
      </c>
      <c r="U71" s="27" t="str">
        <f t="shared" si="43"/>
        <v>x</v>
      </c>
    </row>
    <row r="72" spans="2:21" ht="30" x14ac:dyDescent="0.25">
      <c r="B72" s="64" t="s">
        <v>74</v>
      </c>
      <c r="C72" s="26" t="s">
        <v>215</v>
      </c>
      <c r="D72" s="27" t="s">
        <v>0</v>
      </c>
      <c r="E72" s="27" t="s">
        <v>0</v>
      </c>
      <c r="F72" s="27" t="s">
        <v>0</v>
      </c>
      <c r="G72" s="27" t="s">
        <v>0</v>
      </c>
      <c r="H72" s="28"/>
      <c r="I72" s="28"/>
      <c r="J72" s="29"/>
      <c r="K72" s="27" t="s">
        <v>0</v>
      </c>
      <c r="L72" s="27" t="str">
        <f t="shared" si="40"/>
        <v>x</v>
      </c>
      <c r="M72" s="27" t="s">
        <v>0</v>
      </c>
      <c r="N72" s="27" t="s">
        <v>0</v>
      </c>
      <c r="O72" s="27" t="str">
        <f t="shared" si="41"/>
        <v>x</v>
      </c>
      <c r="P72" s="27" t="s">
        <v>0</v>
      </c>
      <c r="Q72" s="27" t="s">
        <v>0</v>
      </c>
      <c r="R72" s="27" t="str">
        <f t="shared" si="42"/>
        <v>x</v>
      </c>
      <c r="S72" s="27" t="s">
        <v>0</v>
      </c>
      <c r="T72" s="27" t="s">
        <v>0</v>
      </c>
      <c r="U72" s="27" t="str">
        <f t="shared" si="43"/>
        <v>x</v>
      </c>
    </row>
    <row r="73" spans="2:21" ht="30" x14ac:dyDescent="0.25">
      <c r="B73" s="64" t="s">
        <v>75</v>
      </c>
      <c r="C73" s="26" t="s">
        <v>201</v>
      </c>
      <c r="D73" s="27" t="s">
        <v>0</v>
      </c>
      <c r="E73" s="27" t="s">
        <v>0</v>
      </c>
      <c r="F73" s="27" t="s">
        <v>0</v>
      </c>
      <c r="G73" s="27" t="s">
        <v>0</v>
      </c>
      <c r="H73" s="28"/>
      <c r="I73" s="28"/>
      <c r="J73" s="29"/>
      <c r="K73" s="27" t="s">
        <v>0</v>
      </c>
      <c r="L73" s="27" t="str">
        <f t="shared" si="40"/>
        <v>x</v>
      </c>
      <c r="M73" s="27" t="s">
        <v>0</v>
      </c>
      <c r="N73" s="27" t="s">
        <v>0</v>
      </c>
      <c r="O73" s="27" t="str">
        <f t="shared" si="41"/>
        <v>x</v>
      </c>
      <c r="P73" s="27" t="s">
        <v>0</v>
      </c>
      <c r="Q73" s="27" t="s">
        <v>0</v>
      </c>
      <c r="R73" s="27" t="str">
        <f t="shared" si="42"/>
        <v>x</v>
      </c>
      <c r="S73" s="27" t="s">
        <v>0</v>
      </c>
      <c r="T73" s="27" t="s">
        <v>0</v>
      </c>
      <c r="U73" s="27" t="str">
        <f t="shared" si="43"/>
        <v>x</v>
      </c>
    </row>
    <row r="74" spans="2:21" ht="15.6" x14ac:dyDescent="0.25">
      <c r="B74" s="68" t="s">
        <v>76</v>
      </c>
      <c r="C74" s="20" t="s">
        <v>76</v>
      </c>
      <c r="D74" s="31" t="s">
        <v>0</v>
      </c>
      <c r="E74" s="31" t="s">
        <v>0</v>
      </c>
      <c r="F74" s="31" t="s">
        <v>0</v>
      </c>
      <c r="G74" s="31" t="s">
        <v>0</v>
      </c>
      <c r="H74" s="34"/>
      <c r="I74" s="34"/>
      <c r="J74" s="21" t="s">
        <v>0</v>
      </c>
      <c r="K74" s="21" t="s">
        <v>0</v>
      </c>
      <c r="L74" s="21" t="s">
        <v>0</v>
      </c>
      <c r="M74" s="21" t="s">
        <v>0</v>
      </c>
      <c r="N74" s="21" t="s">
        <v>0</v>
      </c>
      <c r="O74" s="21" t="s">
        <v>0</v>
      </c>
      <c r="P74" s="21" t="s">
        <v>0</v>
      </c>
      <c r="Q74" s="21" t="s">
        <v>0</v>
      </c>
      <c r="R74" s="21" t="s">
        <v>0</v>
      </c>
      <c r="S74" s="21" t="s">
        <v>0</v>
      </c>
      <c r="T74" s="21" t="s">
        <v>0</v>
      </c>
      <c r="U74" s="21" t="s">
        <v>0</v>
      </c>
    </row>
    <row r="75" spans="2:21" ht="20.25" customHeight="1" x14ac:dyDescent="0.25">
      <c r="B75" s="64" t="s">
        <v>77</v>
      </c>
      <c r="C75" s="26" t="s">
        <v>216</v>
      </c>
      <c r="D75" s="27" t="s">
        <v>0</v>
      </c>
      <c r="E75" s="27" t="s">
        <v>0</v>
      </c>
      <c r="F75" s="27" t="s">
        <v>0</v>
      </c>
      <c r="G75" s="27" t="s">
        <v>0</v>
      </c>
      <c r="H75" s="28"/>
      <c r="I75" s="28"/>
      <c r="J75" s="27" t="s">
        <v>0</v>
      </c>
      <c r="K75" s="27" t="s">
        <v>0</v>
      </c>
      <c r="L75" s="27" t="str">
        <f t="shared" ref="L75:L81" si="44">IF(AND(J75="",K75=""),"","x")</f>
        <v>x</v>
      </c>
      <c r="M75" s="27" t="s">
        <v>0</v>
      </c>
      <c r="N75" s="27" t="s">
        <v>0</v>
      </c>
      <c r="O75" s="27" t="str">
        <f t="shared" ref="O75:O81" si="45">IF(AND(M75="",N75=""),"","x")</f>
        <v>x</v>
      </c>
      <c r="P75" s="27" t="s">
        <v>0</v>
      </c>
      <c r="Q75" s="27" t="s">
        <v>0</v>
      </c>
      <c r="R75" s="27" t="str">
        <f t="shared" ref="R75:R81" si="46">IF(AND(P75="",Q75=""),"","x")</f>
        <v>x</v>
      </c>
      <c r="S75" s="27" t="s">
        <v>0</v>
      </c>
      <c r="T75" s="27" t="s">
        <v>0</v>
      </c>
      <c r="U75" s="27" t="str">
        <f t="shared" ref="U75:U81" si="47">IF(AND(S75="",T75=""),"","x")</f>
        <v>x</v>
      </c>
    </row>
    <row r="76" spans="2:21" ht="30" x14ac:dyDescent="0.25">
      <c r="B76" s="64" t="s">
        <v>78</v>
      </c>
      <c r="C76" s="26" t="s">
        <v>217</v>
      </c>
      <c r="D76" s="27" t="s">
        <v>0</v>
      </c>
      <c r="E76" s="27" t="s">
        <v>0</v>
      </c>
      <c r="F76" s="27" t="s">
        <v>0</v>
      </c>
      <c r="G76" s="27" t="s">
        <v>0</v>
      </c>
      <c r="H76" s="28"/>
      <c r="I76" s="28"/>
      <c r="J76" s="27" t="s">
        <v>0</v>
      </c>
      <c r="K76" s="27" t="s">
        <v>0</v>
      </c>
      <c r="L76" s="27" t="str">
        <f t="shared" si="44"/>
        <v>x</v>
      </c>
      <c r="M76" s="27" t="s">
        <v>0</v>
      </c>
      <c r="N76" s="27" t="s">
        <v>0</v>
      </c>
      <c r="O76" s="27" t="str">
        <f t="shared" si="45"/>
        <v>x</v>
      </c>
      <c r="P76" s="27" t="s">
        <v>0</v>
      </c>
      <c r="Q76" s="27" t="s">
        <v>0</v>
      </c>
      <c r="R76" s="27" t="str">
        <f t="shared" si="46"/>
        <v>x</v>
      </c>
      <c r="S76" s="27" t="s">
        <v>0</v>
      </c>
      <c r="T76" s="27" t="s">
        <v>0</v>
      </c>
      <c r="U76" s="27" t="str">
        <f t="shared" si="47"/>
        <v>x</v>
      </c>
    </row>
    <row r="77" spans="2:21" ht="15" x14ac:dyDescent="0.25">
      <c r="B77" s="64" t="s">
        <v>79</v>
      </c>
      <c r="C77" s="26" t="s">
        <v>218</v>
      </c>
      <c r="D77" s="27" t="s">
        <v>0</v>
      </c>
      <c r="E77" s="27" t="s">
        <v>0</v>
      </c>
      <c r="F77" s="27" t="s">
        <v>0</v>
      </c>
      <c r="G77" s="27" t="s">
        <v>0</v>
      </c>
      <c r="H77" s="28"/>
      <c r="I77" s="28"/>
      <c r="J77" s="29"/>
      <c r="K77" s="27" t="s">
        <v>0</v>
      </c>
      <c r="L77" s="27" t="str">
        <f t="shared" si="44"/>
        <v>x</v>
      </c>
      <c r="M77" s="27" t="s">
        <v>0</v>
      </c>
      <c r="N77" s="27" t="s">
        <v>0</v>
      </c>
      <c r="O77" s="27" t="str">
        <f t="shared" si="45"/>
        <v>x</v>
      </c>
      <c r="P77" s="27" t="s">
        <v>0</v>
      </c>
      <c r="Q77" s="27" t="s">
        <v>0</v>
      </c>
      <c r="R77" s="27" t="str">
        <f t="shared" si="46"/>
        <v>x</v>
      </c>
      <c r="S77" s="27" t="s">
        <v>0</v>
      </c>
      <c r="T77" s="27" t="s">
        <v>0</v>
      </c>
      <c r="U77" s="27" t="str">
        <f t="shared" si="47"/>
        <v>x</v>
      </c>
    </row>
    <row r="78" spans="2:21" ht="60" x14ac:dyDescent="0.25">
      <c r="B78" s="64" t="s">
        <v>80</v>
      </c>
      <c r="C78" s="26" t="s">
        <v>219</v>
      </c>
      <c r="D78" s="27" t="s">
        <v>0</v>
      </c>
      <c r="E78" s="27" t="s">
        <v>0</v>
      </c>
      <c r="F78" s="27" t="s">
        <v>0</v>
      </c>
      <c r="G78" s="27" t="s">
        <v>0</v>
      </c>
      <c r="H78" s="28"/>
      <c r="I78" s="28"/>
      <c r="J78" s="29"/>
      <c r="K78" s="27" t="s">
        <v>0</v>
      </c>
      <c r="L78" s="27" t="str">
        <f t="shared" si="44"/>
        <v>x</v>
      </c>
      <c r="M78" s="27" t="s">
        <v>0</v>
      </c>
      <c r="N78" s="27" t="s">
        <v>0</v>
      </c>
      <c r="O78" s="27" t="str">
        <f t="shared" si="45"/>
        <v>x</v>
      </c>
      <c r="P78" s="27" t="s">
        <v>0</v>
      </c>
      <c r="Q78" s="27" t="s">
        <v>0</v>
      </c>
      <c r="R78" s="27" t="str">
        <f t="shared" si="46"/>
        <v>x</v>
      </c>
      <c r="S78" s="27" t="s">
        <v>0</v>
      </c>
      <c r="T78" s="27" t="s">
        <v>0</v>
      </c>
      <c r="U78" s="27" t="str">
        <f t="shared" si="47"/>
        <v>x</v>
      </c>
    </row>
    <row r="79" spans="2:21" ht="30" x14ac:dyDescent="0.25">
      <c r="B79" s="64" t="s">
        <v>81</v>
      </c>
      <c r="C79" s="26" t="s">
        <v>220</v>
      </c>
      <c r="D79" s="27" t="s">
        <v>0</v>
      </c>
      <c r="E79" s="27" t="s">
        <v>0</v>
      </c>
      <c r="F79" s="27" t="s">
        <v>0</v>
      </c>
      <c r="G79" s="27" t="s">
        <v>0</v>
      </c>
      <c r="H79" s="28"/>
      <c r="I79" s="28"/>
      <c r="J79" s="29"/>
      <c r="K79" s="27" t="s">
        <v>0</v>
      </c>
      <c r="L79" s="27" t="str">
        <f t="shared" si="44"/>
        <v>x</v>
      </c>
      <c r="M79" s="27" t="s">
        <v>0</v>
      </c>
      <c r="N79" s="27" t="s">
        <v>0</v>
      </c>
      <c r="O79" s="27" t="str">
        <f t="shared" si="45"/>
        <v>x</v>
      </c>
      <c r="P79" s="27" t="s">
        <v>0</v>
      </c>
      <c r="Q79" s="27" t="s">
        <v>0</v>
      </c>
      <c r="R79" s="27" t="str">
        <f t="shared" si="46"/>
        <v>x</v>
      </c>
      <c r="S79" s="27" t="s">
        <v>0</v>
      </c>
      <c r="T79" s="27" t="s">
        <v>0</v>
      </c>
      <c r="U79" s="27" t="str">
        <f t="shared" si="47"/>
        <v>x</v>
      </c>
    </row>
    <row r="80" spans="2:21" ht="30" x14ac:dyDescent="0.25">
      <c r="B80" s="64" t="s">
        <v>82</v>
      </c>
      <c r="C80" s="26" t="s">
        <v>221</v>
      </c>
      <c r="D80" s="27" t="s">
        <v>0</v>
      </c>
      <c r="E80" s="27" t="s">
        <v>0</v>
      </c>
      <c r="F80" s="27" t="s">
        <v>0</v>
      </c>
      <c r="G80" s="27" t="s">
        <v>0</v>
      </c>
      <c r="H80" s="28"/>
      <c r="I80" s="28"/>
      <c r="J80" s="29"/>
      <c r="K80" s="27" t="s">
        <v>0</v>
      </c>
      <c r="L80" s="27" t="str">
        <f t="shared" si="44"/>
        <v>x</v>
      </c>
      <c r="M80" s="27" t="s">
        <v>0</v>
      </c>
      <c r="N80" s="27" t="s">
        <v>0</v>
      </c>
      <c r="O80" s="27" t="str">
        <f t="shared" si="45"/>
        <v>x</v>
      </c>
      <c r="P80" s="27" t="s">
        <v>0</v>
      </c>
      <c r="Q80" s="27" t="s">
        <v>0</v>
      </c>
      <c r="R80" s="27" t="str">
        <f t="shared" si="46"/>
        <v>x</v>
      </c>
      <c r="S80" s="27" t="s">
        <v>0</v>
      </c>
      <c r="T80" s="27" t="s">
        <v>0</v>
      </c>
      <c r="U80" s="27" t="str">
        <f t="shared" si="47"/>
        <v>x</v>
      </c>
    </row>
    <row r="81" spans="2:21" ht="30" x14ac:dyDescent="0.25">
      <c r="B81" s="64" t="s">
        <v>83</v>
      </c>
      <c r="C81" s="26" t="s">
        <v>222</v>
      </c>
      <c r="D81" s="27" t="s">
        <v>0</v>
      </c>
      <c r="E81" s="27" t="s">
        <v>0</v>
      </c>
      <c r="F81" s="27" t="s">
        <v>0</v>
      </c>
      <c r="G81" s="27" t="s">
        <v>0</v>
      </c>
      <c r="H81" s="28"/>
      <c r="I81" s="28"/>
      <c r="J81" s="29"/>
      <c r="K81" s="27" t="s">
        <v>0</v>
      </c>
      <c r="L81" s="27" t="str">
        <f t="shared" si="44"/>
        <v>x</v>
      </c>
      <c r="M81" s="27" t="s">
        <v>0</v>
      </c>
      <c r="N81" s="27" t="s">
        <v>0</v>
      </c>
      <c r="O81" s="27" t="str">
        <f t="shared" si="45"/>
        <v>x</v>
      </c>
      <c r="P81" s="27" t="s">
        <v>0</v>
      </c>
      <c r="Q81" s="27" t="s">
        <v>0</v>
      </c>
      <c r="R81" s="27" t="str">
        <f t="shared" si="46"/>
        <v>x</v>
      </c>
      <c r="S81" s="27" t="s">
        <v>0</v>
      </c>
      <c r="T81" s="27" t="s">
        <v>0</v>
      </c>
      <c r="U81" s="27" t="str">
        <f t="shared" si="47"/>
        <v>x</v>
      </c>
    </row>
    <row r="82" spans="2:21" ht="15.6" x14ac:dyDescent="0.25">
      <c r="B82" s="68" t="s">
        <v>84</v>
      </c>
      <c r="C82" s="20" t="s">
        <v>84</v>
      </c>
      <c r="D82" s="31" t="s">
        <v>0</v>
      </c>
      <c r="E82" s="31" t="s">
        <v>0</v>
      </c>
      <c r="F82" s="31" t="s">
        <v>0</v>
      </c>
      <c r="G82" s="31" t="s">
        <v>0</v>
      </c>
      <c r="H82" s="34"/>
      <c r="I82" s="34"/>
      <c r="J82" s="21"/>
      <c r="K82" s="21"/>
      <c r="L82" s="21"/>
      <c r="M82" s="21" t="s">
        <v>0</v>
      </c>
      <c r="N82" s="21" t="s">
        <v>0</v>
      </c>
      <c r="O82" s="21"/>
      <c r="P82" s="21" t="s">
        <v>0</v>
      </c>
      <c r="Q82" s="21" t="s">
        <v>0</v>
      </c>
      <c r="R82" s="21"/>
      <c r="S82" s="21" t="s">
        <v>0</v>
      </c>
      <c r="T82" s="21" t="s">
        <v>0</v>
      </c>
      <c r="U82" s="21"/>
    </row>
    <row r="83" spans="2:21" ht="15" x14ac:dyDescent="0.25">
      <c r="B83" s="64" t="s">
        <v>85</v>
      </c>
      <c r="C83" s="26" t="s">
        <v>223</v>
      </c>
      <c r="D83" s="27" t="s">
        <v>0</v>
      </c>
      <c r="E83" s="27" t="s">
        <v>0</v>
      </c>
      <c r="F83" s="27" t="s">
        <v>0</v>
      </c>
      <c r="G83" s="27"/>
      <c r="H83" s="28"/>
      <c r="I83" s="28"/>
      <c r="J83" s="29"/>
      <c r="K83" s="29"/>
      <c r="L83" s="29" t="str">
        <f t="shared" ref="L83:L88" si="48">IF(AND(J83="",K83=""),"","x")</f>
        <v/>
      </c>
      <c r="M83" s="27" t="s">
        <v>0</v>
      </c>
      <c r="N83" s="27" t="s">
        <v>0</v>
      </c>
      <c r="O83" s="29" t="str">
        <f t="shared" ref="O83:O88" si="49">IF(AND(M83="",N83=""),"","x")</f>
        <v>x</v>
      </c>
      <c r="P83" s="27" t="s">
        <v>0</v>
      </c>
      <c r="Q83" s="27" t="s">
        <v>0</v>
      </c>
      <c r="R83" s="29" t="str">
        <f t="shared" ref="R83:R88" si="50">IF(AND(P83="",Q83=""),"","x")</f>
        <v>x</v>
      </c>
      <c r="S83" s="27" t="s">
        <v>0</v>
      </c>
      <c r="T83" s="27" t="s">
        <v>0</v>
      </c>
      <c r="U83" s="29" t="str">
        <f t="shared" ref="U83:U88" si="51">IF(AND(S83="",T83=""),"","x")</f>
        <v>x</v>
      </c>
    </row>
    <row r="84" spans="2:21" ht="30" x14ac:dyDescent="0.25">
      <c r="B84" s="64" t="s">
        <v>86</v>
      </c>
      <c r="C84" s="26" t="s">
        <v>224</v>
      </c>
      <c r="D84" s="27" t="s">
        <v>0</v>
      </c>
      <c r="E84" s="27" t="s">
        <v>0</v>
      </c>
      <c r="F84" s="27" t="s">
        <v>0</v>
      </c>
      <c r="G84" s="27"/>
      <c r="H84" s="28"/>
      <c r="I84" s="28"/>
      <c r="J84" s="29"/>
      <c r="K84" s="29"/>
      <c r="L84" s="29" t="str">
        <f t="shared" si="48"/>
        <v/>
      </c>
      <c r="M84" s="27" t="s">
        <v>0</v>
      </c>
      <c r="N84" s="27" t="s">
        <v>0</v>
      </c>
      <c r="O84" s="29" t="str">
        <f t="shared" si="49"/>
        <v>x</v>
      </c>
      <c r="P84" s="27" t="s">
        <v>0</v>
      </c>
      <c r="Q84" s="27" t="s">
        <v>0</v>
      </c>
      <c r="R84" s="29" t="str">
        <f t="shared" si="50"/>
        <v>x</v>
      </c>
      <c r="S84" s="27" t="s">
        <v>0</v>
      </c>
      <c r="T84" s="27" t="s">
        <v>0</v>
      </c>
      <c r="U84" s="29" t="str">
        <f t="shared" si="51"/>
        <v>x</v>
      </c>
    </row>
    <row r="85" spans="2:21" ht="15" x14ac:dyDescent="0.25">
      <c r="B85" s="64" t="s">
        <v>87</v>
      </c>
      <c r="C85" s="26" t="s">
        <v>225</v>
      </c>
      <c r="D85" s="27" t="s">
        <v>0</v>
      </c>
      <c r="E85" s="27" t="s">
        <v>0</v>
      </c>
      <c r="F85" s="27" t="s">
        <v>0</v>
      </c>
      <c r="G85" s="27"/>
      <c r="H85" s="28"/>
      <c r="I85" s="28"/>
      <c r="J85" s="29"/>
      <c r="K85" s="29"/>
      <c r="L85" s="29" t="str">
        <f t="shared" si="48"/>
        <v/>
      </c>
      <c r="M85" s="27" t="s">
        <v>0</v>
      </c>
      <c r="N85" s="27" t="s">
        <v>0</v>
      </c>
      <c r="O85" s="29" t="str">
        <f t="shared" si="49"/>
        <v>x</v>
      </c>
      <c r="P85" s="27" t="s">
        <v>0</v>
      </c>
      <c r="Q85" s="27" t="s">
        <v>0</v>
      </c>
      <c r="R85" s="29" t="str">
        <f t="shared" si="50"/>
        <v>x</v>
      </c>
      <c r="S85" s="27" t="s">
        <v>0</v>
      </c>
      <c r="T85" s="27" t="s">
        <v>0</v>
      </c>
      <c r="U85" s="29" t="str">
        <f t="shared" si="51"/>
        <v>x</v>
      </c>
    </row>
    <row r="86" spans="2:21" ht="15" x14ac:dyDescent="0.25">
      <c r="B86" s="64" t="s">
        <v>88</v>
      </c>
      <c r="C86" s="26" t="s">
        <v>226</v>
      </c>
      <c r="D86" s="27" t="s">
        <v>0</v>
      </c>
      <c r="E86" s="27" t="s">
        <v>0</v>
      </c>
      <c r="F86" s="27"/>
      <c r="G86" s="27"/>
      <c r="H86" s="28"/>
      <c r="I86" s="28"/>
      <c r="J86" s="29"/>
      <c r="K86" s="29"/>
      <c r="L86" s="29" t="str">
        <f t="shared" si="48"/>
        <v/>
      </c>
      <c r="M86" s="27" t="s">
        <v>0</v>
      </c>
      <c r="N86" s="27" t="s">
        <v>0</v>
      </c>
      <c r="O86" s="29" t="str">
        <f t="shared" si="49"/>
        <v>x</v>
      </c>
      <c r="P86" s="27" t="s">
        <v>0</v>
      </c>
      <c r="Q86" s="27" t="s">
        <v>0</v>
      </c>
      <c r="R86" s="29" t="str">
        <f t="shared" si="50"/>
        <v>x</v>
      </c>
      <c r="S86" s="27" t="s">
        <v>0</v>
      </c>
      <c r="T86" s="27" t="s">
        <v>0</v>
      </c>
      <c r="U86" s="29" t="str">
        <f t="shared" si="51"/>
        <v>x</v>
      </c>
    </row>
    <row r="87" spans="2:21" ht="45" x14ac:dyDescent="0.25">
      <c r="B87" s="64" t="s">
        <v>89</v>
      </c>
      <c r="C87" s="26" t="s">
        <v>227</v>
      </c>
      <c r="D87" s="27" t="s">
        <v>0</v>
      </c>
      <c r="E87" s="27" t="s">
        <v>0</v>
      </c>
      <c r="F87" s="27" t="s">
        <v>0</v>
      </c>
      <c r="G87" s="27"/>
      <c r="H87" s="28"/>
      <c r="I87" s="28"/>
      <c r="J87" s="29"/>
      <c r="K87" s="29"/>
      <c r="L87" s="29" t="str">
        <f t="shared" si="48"/>
        <v/>
      </c>
      <c r="M87" s="29"/>
      <c r="N87" s="27" t="s">
        <v>0</v>
      </c>
      <c r="O87" s="29" t="str">
        <f t="shared" si="49"/>
        <v>x</v>
      </c>
      <c r="P87" s="27" t="s">
        <v>0</v>
      </c>
      <c r="Q87" s="27" t="s">
        <v>0</v>
      </c>
      <c r="R87" s="29" t="str">
        <f t="shared" si="50"/>
        <v>x</v>
      </c>
      <c r="S87" s="27" t="s">
        <v>0</v>
      </c>
      <c r="T87" s="27" t="s">
        <v>0</v>
      </c>
      <c r="U87" s="29" t="str">
        <f t="shared" si="51"/>
        <v>x</v>
      </c>
    </row>
    <row r="88" spans="2:21" ht="30" customHeight="1" x14ac:dyDescent="0.25">
      <c r="B88" s="64" t="s">
        <v>90</v>
      </c>
      <c r="C88" s="35" t="s">
        <v>228</v>
      </c>
      <c r="D88" s="36"/>
      <c r="E88" s="36"/>
      <c r="F88" s="36" t="s">
        <v>0</v>
      </c>
      <c r="G88" s="36"/>
      <c r="H88" s="37"/>
      <c r="I88" s="37"/>
      <c r="J88" s="38"/>
      <c r="K88" s="38"/>
      <c r="L88" s="38" t="str">
        <f t="shared" si="48"/>
        <v/>
      </c>
      <c r="M88" s="38"/>
      <c r="N88" s="38"/>
      <c r="O88" s="38" t="str">
        <f t="shared" si="49"/>
        <v/>
      </c>
      <c r="P88" s="27" t="s">
        <v>0</v>
      </c>
      <c r="Q88" s="27" t="s">
        <v>0</v>
      </c>
      <c r="R88" s="38" t="str">
        <f t="shared" si="50"/>
        <v>x</v>
      </c>
      <c r="S88" s="27" t="s">
        <v>0</v>
      </c>
      <c r="T88" s="27" t="s">
        <v>0</v>
      </c>
      <c r="U88" s="38" t="str">
        <f t="shared" si="51"/>
        <v>x</v>
      </c>
    </row>
    <row r="89" spans="2:21" ht="15.6" x14ac:dyDescent="0.25">
      <c r="B89" s="68" t="s">
        <v>91</v>
      </c>
      <c r="C89" s="20" t="s">
        <v>91</v>
      </c>
      <c r="D89" s="31" t="s">
        <v>0</v>
      </c>
      <c r="E89" s="31" t="s">
        <v>0</v>
      </c>
      <c r="F89" s="31" t="s">
        <v>0</v>
      </c>
      <c r="G89" s="31" t="s">
        <v>0</v>
      </c>
      <c r="H89" s="34"/>
      <c r="I89" s="34"/>
      <c r="J89" s="21"/>
      <c r="K89" s="21"/>
      <c r="L89" s="21"/>
      <c r="M89" s="21"/>
      <c r="N89" s="21"/>
      <c r="O89" s="21"/>
      <c r="P89" s="21"/>
      <c r="Q89" s="21" t="s">
        <v>0</v>
      </c>
      <c r="R89" s="21"/>
      <c r="S89" s="21" t="s">
        <v>0</v>
      </c>
      <c r="T89" s="21" t="s">
        <v>0</v>
      </c>
      <c r="U89" s="21"/>
    </row>
    <row r="90" spans="2:21" ht="30" x14ac:dyDescent="0.25">
      <c r="B90" s="64" t="s">
        <v>92</v>
      </c>
      <c r="C90" s="26" t="s">
        <v>229</v>
      </c>
      <c r="D90" s="27" t="s">
        <v>0</v>
      </c>
      <c r="E90" s="27" t="s">
        <v>0</v>
      </c>
      <c r="F90" s="27" t="s">
        <v>0</v>
      </c>
      <c r="G90" s="27" t="s">
        <v>0</v>
      </c>
      <c r="H90" s="28"/>
      <c r="I90" s="28"/>
      <c r="J90" s="29"/>
      <c r="K90" s="29"/>
      <c r="L90" s="29" t="str">
        <f t="shared" ref="L90:L94" si="52">IF(AND(J90="",K90=""),"","x")</f>
        <v/>
      </c>
      <c r="M90" s="29"/>
      <c r="N90" s="29"/>
      <c r="O90" s="29" t="str">
        <f t="shared" ref="O90:O94" si="53">IF(AND(M90="",N90=""),"","x")</f>
        <v/>
      </c>
      <c r="P90" s="29"/>
      <c r="Q90" s="27" t="s">
        <v>0</v>
      </c>
      <c r="R90" s="29" t="str">
        <f t="shared" ref="R90:R94" si="54">IF(AND(P90="",Q90=""),"","x")</f>
        <v>x</v>
      </c>
      <c r="S90" s="27" t="s">
        <v>0</v>
      </c>
      <c r="T90" s="27" t="s">
        <v>0</v>
      </c>
      <c r="U90" s="29" t="str">
        <f t="shared" ref="U90:U94" si="55">IF(AND(S90="",T90=""),"","x")</f>
        <v>x</v>
      </c>
    </row>
    <row r="91" spans="2:21" ht="15" x14ac:dyDescent="0.25">
      <c r="B91" s="64" t="s">
        <v>93</v>
      </c>
      <c r="C91" s="26" t="s">
        <v>230</v>
      </c>
      <c r="D91" s="27" t="s">
        <v>0</v>
      </c>
      <c r="E91" s="27" t="s">
        <v>0</v>
      </c>
      <c r="F91" s="27" t="s">
        <v>0</v>
      </c>
      <c r="G91" s="27" t="s">
        <v>0</v>
      </c>
      <c r="H91" s="28"/>
      <c r="I91" s="28"/>
      <c r="J91" s="29"/>
      <c r="K91" s="29"/>
      <c r="L91" s="29" t="str">
        <f t="shared" si="52"/>
        <v/>
      </c>
      <c r="M91" s="29"/>
      <c r="N91" s="29"/>
      <c r="O91" s="29" t="str">
        <f t="shared" si="53"/>
        <v/>
      </c>
      <c r="P91" s="29"/>
      <c r="Q91" s="27" t="s">
        <v>0</v>
      </c>
      <c r="R91" s="29" t="str">
        <f t="shared" si="54"/>
        <v>x</v>
      </c>
      <c r="S91" s="27" t="s">
        <v>0</v>
      </c>
      <c r="T91" s="27" t="s">
        <v>0</v>
      </c>
      <c r="U91" s="29" t="str">
        <f t="shared" si="55"/>
        <v>x</v>
      </c>
    </row>
    <row r="92" spans="2:21" ht="30" x14ac:dyDescent="0.25">
      <c r="B92" s="64" t="s">
        <v>94</v>
      </c>
      <c r="C92" s="26" t="s">
        <v>231</v>
      </c>
      <c r="D92" s="27" t="s">
        <v>0</v>
      </c>
      <c r="E92" s="27" t="s">
        <v>0</v>
      </c>
      <c r="F92" s="27" t="s">
        <v>0</v>
      </c>
      <c r="G92" s="27" t="s">
        <v>0</v>
      </c>
      <c r="H92" s="28"/>
      <c r="I92" s="28"/>
      <c r="J92" s="29"/>
      <c r="K92" s="29"/>
      <c r="L92" s="29" t="str">
        <f t="shared" si="52"/>
        <v/>
      </c>
      <c r="M92" s="29"/>
      <c r="N92" s="29"/>
      <c r="O92" s="29" t="str">
        <f t="shared" si="53"/>
        <v/>
      </c>
      <c r="P92" s="29"/>
      <c r="Q92" s="27" t="s">
        <v>0</v>
      </c>
      <c r="R92" s="29" t="str">
        <f t="shared" si="54"/>
        <v>x</v>
      </c>
      <c r="S92" s="27" t="s">
        <v>0</v>
      </c>
      <c r="T92" s="27" t="s">
        <v>0</v>
      </c>
      <c r="U92" s="29" t="str">
        <f t="shared" si="55"/>
        <v>x</v>
      </c>
    </row>
    <row r="93" spans="2:21" ht="15" x14ac:dyDescent="0.25">
      <c r="B93" s="64" t="s">
        <v>95</v>
      </c>
      <c r="C93" s="26" t="s">
        <v>222</v>
      </c>
      <c r="D93" s="27" t="s">
        <v>0</v>
      </c>
      <c r="E93" s="27" t="s">
        <v>0</v>
      </c>
      <c r="F93" s="27" t="s">
        <v>0</v>
      </c>
      <c r="G93" s="27" t="s">
        <v>0</v>
      </c>
      <c r="H93" s="28"/>
      <c r="I93" s="28"/>
      <c r="J93" s="29"/>
      <c r="K93" s="29"/>
      <c r="L93" s="29" t="str">
        <f t="shared" si="52"/>
        <v/>
      </c>
      <c r="M93" s="29"/>
      <c r="N93" s="29"/>
      <c r="O93" s="29" t="str">
        <f t="shared" si="53"/>
        <v/>
      </c>
      <c r="P93" s="29"/>
      <c r="Q93" s="27" t="s">
        <v>0</v>
      </c>
      <c r="R93" s="29" t="str">
        <f t="shared" si="54"/>
        <v>x</v>
      </c>
      <c r="S93" s="27" t="s">
        <v>0</v>
      </c>
      <c r="T93" s="27" t="s">
        <v>0</v>
      </c>
      <c r="U93" s="29" t="str">
        <f t="shared" si="55"/>
        <v>x</v>
      </c>
    </row>
    <row r="94" spans="2:21" ht="30" x14ac:dyDescent="0.25">
      <c r="B94" s="64" t="s">
        <v>96</v>
      </c>
      <c r="C94" s="26" t="s">
        <v>232</v>
      </c>
      <c r="D94" s="27" t="s">
        <v>0</v>
      </c>
      <c r="E94" s="27" t="s">
        <v>0</v>
      </c>
      <c r="F94" s="27" t="s">
        <v>0</v>
      </c>
      <c r="G94" s="27" t="s">
        <v>0</v>
      </c>
      <c r="H94" s="28"/>
      <c r="I94" s="28"/>
      <c r="J94" s="29"/>
      <c r="K94" s="29"/>
      <c r="L94" s="29" t="str">
        <f t="shared" si="52"/>
        <v/>
      </c>
      <c r="M94" s="29"/>
      <c r="N94" s="29"/>
      <c r="O94" s="29" t="str">
        <f t="shared" si="53"/>
        <v/>
      </c>
      <c r="P94" s="29"/>
      <c r="Q94" s="27" t="s">
        <v>0</v>
      </c>
      <c r="R94" s="29" t="str">
        <f t="shared" si="54"/>
        <v>x</v>
      </c>
      <c r="S94" s="27" t="s">
        <v>0</v>
      </c>
      <c r="T94" s="27" t="s">
        <v>0</v>
      </c>
      <c r="U94" s="29" t="str">
        <f t="shared" si="55"/>
        <v>x</v>
      </c>
    </row>
    <row r="95" spans="2:21" ht="15.6" x14ac:dyDescent="0.25">
      <c r="B95" s="68" t="s">
        <v>97</v>
      </c>
      <c r="C95" s="20" t="s">
        <v>97</v>
      </c>
      <c r="D95" s="31" t="s">
        <v>0</v>
      </c>
      <c r="E95" s="31"/>
      <c r="F95" s="31"/>
      <c r="G95" s="31"/>
      <c r="H95" s="34"/>
      <c r="I95" s="34"/>
      <c r="J95" s="21"/>
      <c r="K95" s="21"/>
      <c r="L95" s="21"/>
      <c r="M95" s="21"/>
      <c r="N95" s="21"/>
      <c r="O95" s="21"/>
      <c r="P95" s="21"/>
      <c r="Q95" s="21" t="s">
        <v>0</v>
      </c>
      <c r="R95" s="21"/>
      <c r="S95" s="21" t="s">
        <v>0</v>
      </c>
      <c r="T95" s="21" t="s">
        <v>0</v>
      </c>
      <c r="U95" s="21"/>
    </row>
    <row r="96" spans="2:21" ht="15.6" customHeight="1" x14ac:dyDescent="0.25">
      <c r="B96" s="68" t="s">
        <v>98</v>
      </c>
      <c r="C96" s="20" t="s">
        <v>98</v>
      </c>
      <c r="D96" s="31" t="s">
        <v>0</v>
      </c>
      <c r="E96" s="31"/>
      <c r="F96" s="31"/>
      <c r="G96" s="31"/>
      <c r="H96" s="34"/>
      <c r="I96" s="34"/>
      <c r="J96" s="21"/>
      <c r="K96" s="21"/>
      <c r="L96" s="21"/>
      <c r="M96" s="21"/>
      <c r="N96" s="21"/>
      <c r="O96" s="21"/>
      <c r="P96" s="21"/>
      <c r="Q96" s="21" t="s">
        <v>0</v>
      </c>
      <c r="R96" s="21"/>
      <c r="S96" s="21" t="s">
        <v>0</v>
      </c>
      <c r="T96" s="21" t="s">
        <v>0</v>
      </c>
      <c r="U96" s="21"/>
    </row>
    <row r="97" spans="2:21" ht="45" x14ac:dyDescent="0.25">
      <c r="B97" s="64" t="s">
        <v>99</v>
      </c>
      <c r="C97" s="26" t="s">
        <v>233</v>
      </c>
      <c r="D97" s="27" t="s">
        <v>0</v>
      </c>
      <c r="E97" s="27"/>
      <c r="F97" s="27"/>
      <c r="G97" s="27"/>
      <c r="H97" s="28"/>
      <c r="I97" s="28"/>
      <c r="J97" s="29"/>
      <c r="K97" s="29"/>
      <c r="L97" s="29" t="str">
        <f>IF(AND(J97="",K97=""),"","x")</f>
        <v/>
      </c>
      <c r="M97" s="29"/>
      <c r="N97" s="29"/>
      <c r="O97" s="29" t="str">
        <f>IF(AND(M97="",N97=""),"","x")</f>
        <v/>
      </c>
      <c r="P97" s="29"/>
      <c r="Q97" s="27" t="s">
        <v>0</v>
      </c>
      <c r="R97" s="29" t="str">
        <f>IF(AND(P97="",Q97=""),"","x")</f>
        <v>x</v>
      </c>
      <c r="S97" s="27" t="s">
        <v>0</v>
      </c>
      <c r="T97" s="27" t="s">
        <v>0</v>
      </c>
      <c r="U97" s="29" t="str">
        <f>IF(AND(S97="",T97=""),"","x")</f>
        <v>x</v>
      </c>
    </row>
    <row r="98" spans="2:21" ht="15.6" x14ac:dyDescent="0.25">
      <c r="B98" s="68" t="s">
        <v>100</v>
      </c>
      <c r="C98" s="20" t="s">
        <v>100</v>
      </c>
      <c r="D98" s="31" t="s">
        <v>0</v>
      </c>
      <c r="E98" s="31"/>
      <c r="F98" s="31" t="s">
        <v>0</v>
      </c>
      <c r="G98" s="31"/>
      <c r="H98" s="39"/>
      <c r="I98" s="39"/>
      <c r="J98" s="21"/>
      <c r="K98" s="21"/>
      <c r="L98" s="21"/>
      <c r="M98" s="21"/>
      <c r="N98" s="21"/>
      <c r="O98" s="21"/>
      <c r="P98" s="21" t="s">
        <v>0</v>
      </c>
      <c r="Q98" s="21" t="s">
        <v>0</v>
      </c>
      <c r="R98" s="21"/>
      <c r="S98" s="21" t="s">
        <v>0</v>
      </c>
      <c r="T98" s="21" t="s">
        <v>0</v>
      </c>
      <c r="U98" s="21"/>
    </row>
    <row r="99" spans="2:21" ht="30" x14ac:dyDescent="0.25">
      <c r="B99" s="64" t="s">
        <v>101</v>
      </c>
      <c r="C99" s="26" t="s">
        <v>234</v>
      </c>
      <c r="D99" s="27" t="s">
        <v>0</v>
      </c>
      <c r="E99" s="27"/>
      <c r="F99" s="27"/>
      <c r="G99" s="27"/>
      <c r="H99" s="28"/>
      <c r="I99" s="28"/>
      <c r="J99" s="29"/>
      <c r="K99" s="29"/>
      <c r="L99" s="29" t="str">
        <f t="shared" ref="L99:L101" si="56">IF(AND(J99="",K99=""),"","x")</f>
        <v/>
      </c>
      <c r="M99" s="29"/>
      <c r="N99" s="29"/>
      <c r="O99" s="29" t="str">
        <f t="shared" ref="O99:O101" si="57">IF(AND(M99="",N99=""),"","x")</f>
        <v/>
      </c>
      <c r="P99" s="27" t="s">
        <v>0</v>
      </c>
      <c r="Q99" s="27" t="s">
        <v>0</v>
      </c>
      <c r="R99" s="29" t="str">
        <f t="shared" ref="R99:R101" si="58">IF(AND(P99="",Q99=""),"","x")</f>
        <v>x</v>
      </c>
      <c r="S99" s="27" t="s">
        <v>0</v>
      </c>
      <c r="T99" s="27" t="s">
        <v>0</v>
      </c>
      <c r="U99" s="29" t="str">
        <f t="shared" ref="U99:U101" si="59">IF(AND(S99="",T99=""),"","x")</f>
        <v>x</v>
      </c>
    </row>
    <row r="100" spans="2:21" ht="15" x14ac:dyDescent="0.25">
      <c r="B100" s="64" t="s">
        <v>102</v>
      </c>
      <c r="C100" s="26" t="s">
        <v>235</v>
      </c>
      <c r="D100" s="27" t="s">
        <v>0</v>
      </c>
      <c r="E100" s="27"/>
      <c r="F100" s="27" t="s">
        <v>0</v>
      </c>
      <c r="G100" s="27"/>
      <c r="H100" s="28"/>
      <c r="I100" s="28"/>
      <c r="J100" s="29"/>
      <c r="K100" s="29"/>
      <c r="L100" s="29" t="str">
        <f t="shared" si="56"/>
        <v/>
      </c>
      <c r="M100" s="29"/>
      <c r="N100" s="29"/>
      <c r="O100" s="29" t="str">
        <f t="shared" si="57"/>
        <v/>
      </c>
      <c r="P100" s="27" t="s">
        <v>0</v>
      </c>
      <c r="Q100" s="27" t="s">
        <v>0</v>
      </c>
      <c r="R100" s="29" t="str">
        <f t="shared" si="58"/>
        <v>x</v>
      </c>
      <c r="S100" s="27" t="s">
        <v>0</v>
      </c>
      <c r="T100" s="27" t="s">
        <v>0</v>
      </c>
      <c r="U100" s="29" t="str">
        <f t="shared" si="59"/>
        <v>x</v>
      </c>
    </row>
    <row r="101" spans="2:21" ht="30" x14ac:dyDescent="0.25">
      <c r="B101" s="64" t="s">
        <v>103</v>
      </c>
      <c r="C101" s="26" t="s">
        <v>236</v>
      </c>
      <c r="D101" s="27" t="s">
        <v>0</v>
      </c>
      <c r="E101" s="27"/>
      <c r="F101" s="27"/>
      <c r="G101" s="27"/>
      <c r="H101" s="28"/>
      <c r="I101" s="28"/>
      <c r="J101" s="29"/>
      <c r="K101" s="29"/>
      <c r="L101" s="29" t="str">
        <f t="shared" si="56"/>
        <v/>
      </c>
      <c r="M101" s="29"/>
      <c r="N101" s="29"/>
      <c r="O101" s="29" t="str">
        <f t="shared" si="57"/>
        <v/>
      </c>
      <c r="P101" s="27" t="s">
        <v>0</v>
      </c>
      <c r="Q101" s="27" t="s">
        <v>0</v>
      </c>
      <c r="R101" s="29" t="str">
        <f t="shared" si="58"/>
        <v>x</v>
      </c>
      <c r="S101" s="27" t="s">
        <v>0</v>
      </c>
      <c r="T101" s="27" t="s">
        <v>0</v>
      </c>
      <c r="U101" s="29" t="str">
        <f t="shared" si="59"/>
        <v>x</v>
      </c>
    </row>
    <row r="102" spans="2:21" ht="15.6" x14ac:dyDescent="0.25">
      <c r="B102" s="68" t="s">
        <v>104</v>
      </c>
      <c r="C102" s="20" t="s">
        <v>104</v>
      </c>
      <c r="D102" s="31" t="s">
        <v>0</v>
      </c>
      <c r="E102" s="31" t="s">
        <v>0</v>
      </c>
      <c r="F102" s="31" t="s">
        <v>0</v>
      </c>
      <c r="G102" s="31"/>
      <c r="H102" s="34"/>
      <c r="I102" s="34"/>
      <c r="J102" s="21"/>
      <c r="K102" s="21"/>
      <c r="L102" s="21"/>
      <c r="M102" s="21"/>
      <c r="N102" s="21"/>
      <c r="O102" s="21"/>
      <c r="P102" s="21" t="s">
        <v>0</v>
      </c>
      <c r="Q102" s="21" t="s">
        <v>0</v>
      </c>
      <c r="R102" s="21"/>
      <c r="S102" s="21" t="s">
        <v>0</v>
      </c>
      <c r="T102" s="21" t="s">
        <v>0</v>
      </c>
      <c r="U102" s="21"/>
    </row>
    <row r="103" spans="2:21" ht="45" x14ac:dyDescent="0.25">
      <c r="B103" s="64" t="s">
        <v>105</v>
      </c>
      <c r="C103" s="26" t="s">
        <v>237</v>
      </c>
      <c r="D103" s="27" t="s">
        <v>0</v>
      </c>
      <c r="E103" s="27"/>
      <c r="F103" s="27" t="s">
        <v>0</v>
      </c>
      <c r="G103" s="27"/>
      <c r="H103" s="28"/>
      <c r="I103" s="28"/>
      <c r="J103" s="29"/>
      <c r="K103" s="29"/>
      <c r="L103" s="29" t="str">
        <f t="shared" ref="L103:L107" si="60">IF(AND(J103="",K103=""),"","x")</f>
        <v/>
      </c>
      <c r="M103" s="29"/>
      <c r="N103" s="29"/>
      <c r="O103" s="29" t="str">
        <f t="shared" ref="O103:O107" si="61">IF(AND(M103="",N103=""),"","x")</f>
        <v/>
      </c>
      <c r="P103" s="29"/>
      <c r="Q103" s="27" t="s">
        <v>0</v>
      </c>
      <c r="R103" s="29" t="str">
        <f t="shared" ref="R103:R107" si="62">IF(AND(P103="",Q103=""),"","x")</f>
        <v>x</v>
      </c>
      <c r="S103" s="27" t="s">
        <v>0</v>
      </c>
      <c r="T103" s="27" t="s">
        <v>0</v>
      </c>
      <c r="U103" s="29" t="str">
        <f t="shared" ref="U103:U107" si="63">IF(AND(S103="",T103=""),"","x")</f>
        <v>x</v>
      </c>
    </row>
    <row r="104" spans="2:21" ht="30" x14ac:dyDescent="0.25">
      <c r="B104" s="64" t="s">
        <v>106</v>
      </c>
      <c r="C104" s="26" t="s">
        <v>238</v>
      </c>
      <c r="D104" s="27" t="s">
        <v>0</v>
      </c>
      <c r="E104" s="27"/>
      <c r="F104" s="27" t="s">
        <v>0</v>
      </c>
      <c r="G104" s="27"/>
      <c r="H104" s="28"/>
      <c r="I104" s="28"/>
      <c r="J104" s="29"/>
      <c r="K104" s="29"/>
      <c r="L104" s="29" t="str">
        <f t="shared" si="60"/>
        <v/>
      </c>
      <c r="M104" s="29"/>
      <c r="N104" s="29"/>
      <c r="O104" s="29" t="str">
        <f t="shared" si="61"/>
        <v/>
      </c>
      <c r="P104" s="29"/>
      <c r="Q104" s="27" t="s">
        <v>0</v>
      </c>
      <c r="R104" s="29" t="str">
        <f t="shared" si="62"/>
        <v>x</v>
      </c>
      <c r="S104" s="27" t="s">
        <v>0</v>
      </c>
      <c r="T104" s="27" t="s">
        <v>0</v>
      </c>
      <c r="U104" s="29" t="str">
        <f t="shared" si="63"/>
        <v>x</v>
      </c>
    </row>
    <row r="105" spans="2:21" ht="15" x14ac:dyDescent="0.25">
      <c r="B105" s="64" t="s">
        <v>107</v>
      </c>
      <c r="C105" s="26" t="s">
        <v>239</v>
      </c>
      <c r="D105" s="27" t="s">
        <v>0</v>
      </c>
      <c r="E105" s="27"/>
      <c r="F105" s="27" t="s">
        <v>0</v>
      </c>
      <c r="G105" s="27"/>
      <c r="H105" s="28"/>
      <c r="I105" s="28"/>
      <c r="J105" s="29"/>
      <c r="K105" s="29"/>
      <c r="L105" s="29" t="str">
        <f t="shared" si="60"/>
        <v/>
      </c>
      <c r="M105" s="29"/>
      <c r="N105" s="29"/>
      <c r="O105" s="29" t="str">
        <f t="shared" si="61"/>
        <v/>
      </c>
      <c r="P105" s="29"/>
      <c r="Q105" s="27" t="s">
        <v>0</v>
      </c>
      <c r="R105" s="29" t="str">
        <f t="shared" si="62"/>
        <v>x</v>
      </c>
      <c r="S105" s="27" t="s">
        <v>0</v>
      </c>
      <c r="T105" s="27" t="s">
        <v>0</v>
      </c>
      <c r="U105" s="29" t="str">
        <f t="shared" si="63"/>
        <v>x</v>
      </c>
    </row>
    <row r="106" spans="2:21" ht="15" x14ac:dyDescent="0.25">
      <c r="B106" s="64" t="s">
        <v>108</v>
      </c>
      <c r="C106" s="26" t="s">
        <v>240</v>
      </c>
      <c r="D106" s="27" t="s">
        <v>0</v>
      </c>
      <c r="E106" s="27"/>
      <c r="F106" s="27" t="s">
        <v>0</v>
      </c>
      <c r="G106" s="27"/>
      <c r="H106" s="28"/>
      <c r="I106" s="28"/>
      <c r="J106" s="29"/>
      <c r="K106" s="29"/>
      <c r="L106" s="29" t="str">
        <f t="shared" si="60"/>
        <v/>
      </c>
      <c r="M106" s="29"/>
      <c r="N106" s="29"/>
      <c r="O106" s="29" t="str">
        <f t="shared" si="61"/>
        <v/>
      </c>
      <c r="P106" s="29"/>
      <c r="Q106" s="27" t="s">
        <v>0</v>
      </c>
      <c r="R106" s="29" t="str">
        <f t="shared" si="62"/>
        <v>x</v>
      </c>
      <c r="S106" s="27" t="s">
        <v>0</v>
      </c>
      <c r="T106" s="27" t="s">
        <v>0</v>
      </c>
      <c r="U106" s="29" t="str">
        <f t="shared" si="63"/>
        <v>x</v>
      </c>
    </row>
    <row r="107" spans="2:21" ht="30" x14ac:dyDescent="0.25">
      <c r="B107" s="64" t="s">
        <v>109</v>
      </c>
      <c r="C107" s="26" t="s">
        <v>241</v>
      </c>
      <c r="D107" s="27" t="s">
        <v>0</v>
      </c>
      <c r="E107" s="27" t="s">
        <v>0</v>
      </c>
      <c r="F107" s="27" t="s">
        <v>0</v>
      </c>
      <c r="G107" s="27"/>
      <c r="H107" s="28"/>
      <c r="I107" s="28"/>
      <c r="J107" s="29"/>
      <c r="K107" s="29"/>
      <c r="L107" s="29" t="str">
        <f t="shared" si="60"/>
        <v/>
      </c>
      <c r="M107" s="29"/>
      <c r="N107" s="29"/>
      <c r="O107" s="29" t="str">
        <f t="shared" si="61"/>
        <v/>
      </c>
      <c r="P107" s="29"/>
      <c r="Q107" s="27" t="s">
        <v>0</v>
      </c>
      <c r="R107" s="29" t="str">
        <f t="shared" si="62"/>
        <v>x</v>
      </c>
      <c r="S107" s="27" t="s">
        <v>0</v>
      </c>
      <c r="T107" s="27" t="s">
        <v>0</v>
      </c>
      <c r="U107" s="29" t="str">
        <f t="shared" si="63"/>
        <v>x</v>
      </c>
    </row>
    <row r="108" spans="2:21" ht="15.6" customHeight="1" x14ac:dyDescent="0.25">
      <c r="B108" s="68" t="s">
        <v>110</v>
      </c>
      <c r="C108" s="20" t="s">
        <v>110</v>
      </c>
      <c r="D108" s="31"/>
      <c r="E108" s="31" t="s">
        <v>0</v>
      </c>
      <c r="F108" s="31"/>
      <c r="G108" s="31"/>
      <c r="H108" s="34"/>
      <c r="I108" s="34"/>
      <c r="J108" s="21"/>
      <c r="K108" s="21"/>
      <c r="L108" s="21"/>
      <c r="M108" s="21"/>
      <c r="N108" s="21"/>
      <c r="O108" s="21"/>
      <c r="P108" s="21" t="s">
        <v>0</v>
      </c>
      <c r="Q108" s="21" t="s">
        <v>0</v>
      </c>
      <c r="R108" s="21"/>
      <c r="S108" s="21" t="s">
        <v>0</v>
      </c>
      <c r="T108" s="21" t="s">
        <v>0</v>
      </c>
      <c r="U108" s="21"/>
    </row>
    <row r="109" spans="2:21" ht="15.6" customHeight="1" x14ac:dyDescent="0.25">
      <c r="B109" s="68" t="s">
        <v>111</v>
      </c>
      <c r="C109" s="20" t="s">
        <v>111</v>
      </c>
      <c r="D109" s="31"/>
      <c r="E109" s="31" t="s">
        <v>0</v>
      </c>
      <c r="F109" s="31"/>
      <c r="G109" s="31"/>
      <c r="H109" s="34"/>
      <c r="I109" s="34"/>
      <c r="J109" s="21"/>
      <c r="K109" s="21"/>
      <c r="L109" s="21"/>
      <c r="M109" s="21"/>
      <c r="N109" s="21"/>
      <c r="O109" s="21"/>
      <c r="P109" s="21" t="s">
        <v>0</v>
      </c>
      <c r="Q109" s="21" t="s">
        <v>0</v>
      </c>
      <c r="R109" s="21"/>
      <c r="S109" s="21" t="s">
        <v>0</v>
      </c>
      <c r="T109" s="21" t="s">
        <v>0</v>
      </c>
      <c r="U109" s="21"/>
    </row>
    <row r="110" spans="2:21" ht="45" customHeight="1" x14ac:dyDescent="0.25">
      <c r="B110" s="64" t="s">
        <v>112</v>
      </c>
      <c r="C110" s="26" t="s">
        <v>242</v>
      </c>
      <c r="D110" s="27"/>
      <c r="E110" s="27" t="s">
        <v>0</v>
      </c>
      <c r="F110" s="27"/>
      <c r="G110" s="27"/>
      <c r="H110" s="28"/>
      <c r="I110" s="28"/>
      <c r="J110" s="29"/>
      <c r="K110" s="29"/>
      <c r="L110" s="29" t="str">
        <f t="shared" ref="L110:L112" si="64">IF(AND(J110="",K110=""),"","x")</f>
        <v/>
      </c>
      <c r="M110" s="29"/>
      <c r="N110" s="29"/>
      <c r="O110" s="29" t="str">
        <f t="shared" ref="O110:O112" si="65">IF(AND(M110="",N110=""),"","x")</f>
        <v/>
      </c>
      <c r="P110" s="27" t="s">
        <v>0</v>
      </c>
      <c r="Q110" s="27" t="s">
        <v>0</v>
      </c>
      <c r="R110" s="29" t="str">
        <f t="shared" ref="R110:R112" si="66">IF(AND(P110="",Q110=""),"","x")</f>
        <v>x</v>
      </c>
      <c r="S110" s="27" t="s">
        <v>0</v>
      </c>
      <c r="T110" s="27" t="s">
        <v>0</v>
      </c>
      <c r="U110" s="29" t="str">
        <f t="shared" ref="U110:U112" si="67">IF(AND(S110="",T110=""),"","x")</f>
        <v>x</v>
      </c>
    </row>
    <row r="111" spans="2:21" ht="45" customHeight="1" x14ac:dyDescent="0.25">
      <c r="B111" s="64" t="s">
        <v>113</v>
      </c>
      <c r="C111" s="26" t="s">
        <v>243</v>
      </c>
      <c r="D111" s="27"/>
      <c r="E111" s="27" t="s">
        <v>0</v>
      </c>
      <c r="F111" s="27"/>
      <c r="G111" s="27"/>
      <c r="H111" s="28"/>
      <c r="I111" s="28"/>
      <c r="J111" s="29"/>
      <c r="K111" s="29"/>
      <c r="L111" s="29" t="str">
        <f t="shared" si="64"/>
        <v/>
      </c>
      <c r="M111" s="29"/>
      <c r="N111" s="29"/>
      <c r="O111" s="29" t="str">
        <f t="shared" si="65"/>
        <v/>
      </c>
      <c r="P111" s="27" t="s">
        <v>0</v>
      </c>
      <c r="Q111" s="27" t="s">
        <v>0</v>
      </c>
      <c r="R111" s="29" t="str">
        <f t="shared" si="66"/>
        <v>x</v>
      </c>
      <c r="S111" s="27" t="s">
        <v>0</v>
      </c>
      <c r="T111" s="27" t="s">
        <v>0</v>
      </c>
      <c r="U111" s="29" t="str">
        <f t="shared" si="67"/>
        <v>x</v>
      </c>
    </row>
    <row r="112" spans="2:21" ht="30" customHeight="1" x14ac:dyDescent="0.25">
      <c r="B112" s="64" t="s">
        <v>114</v>
      </c>
      <c r="C112" s="26" t="s">
        <v>244</v>
      </c>
      <c r="D112" s="27"/>
      <c r="E112" s="27" t="s">
        <v>0</v>
      </c>
      <c r="F112" s="27"/>
      <c r="G112" s="27"/>
      <c r="H112" s="28"/>
      <c r="I112" s="28"/>
      <c r="J112" s="29"/>
      <c r="K112" s="29"/>
      <c r="L112" s="29" t="str">
        <f t="shared" si="64"/>
        <v/>
      </c>
      <c r="M112" s="29"/>
      <c r="N112" s="29"/>
      <c r="O112" s="29" t="str">
        <f t="shared" si="65"/>
        <v/>
      </c>
      <c r="P112" s="27" t="s">
        <v>0</v>
      </c>
      <c r="Q112" s="27" t="s">
        <v>0</v>
      </c>
      <c r="R112" s="29" t="str">
        <f t="shared" si="66"/>
        <v>x</v>
      </c>
      <c r="S112" s="27" t="s">
        <v>0</v>
      </c>
      <c r="T112" s="27" t="s">
        <v>0</v>
      </c>
      <c r="U112" s="29" t="str">
        <f t="shared" si="67"/>
        <v>x</v>
      </c>
    </row>
    <row r="113" spans="2:21" ht="15.6" customHeight="1" x14ac:dyDescent="0.25">
      <c r="B113" s="68" t="s">
        <v>115</v>
      </c>
      <c r="C113" s="20" t="s">
        <v>115</v>
      </c>
      <c r="D113" s="31"/>
      <c r="E113" s="31" t="s">
        <v>0</v>
      </c>
      <c r="F113" s="31" t="s">
        <v>0</v>
      </c>
      <c r="G113" s="31" t="s">
        <v>0</v>
      </c>
      <c r="H113" s="34"/>
      <c r="I113" s="34"/>
      <c r="J113" s="21"/>
      <c r="K113" s="21"/>
      <c r="L113" s="21"/>
      <c r="M113" s="21"/>
      <c r="N113" s="21"/>
      <c r="O113" s="21"/>
      <c r="P113" s="21" t="s">
        <v>0</v>
      </c>
      <c r="Q113" s="21" t="s">
        <v>0</v>
      </c>
      <c r="R113" s="21"/>
      <c r="S113" s="21" t="s">
        <v>0</v>
      </c>
      <c r="T113" s="21" t="s">
        <v>0</v>
      </c>
      <c r="U113" s="21"/>
    </row>
    <row r="114" spans="2:21" ht="30" customHeight="1" x14ac:dyDescent="0.25">
      <c r="B114" s="64" t="s">
        <v>116</v>
      </c>
      <c r="C114" s="26" t="s">
        <v>245</v>
      </c>
      <c r="D114" s="27"/>
      <c r="E114" s="27" t="s">
        <v>0</v>
      </c>
      <c r="F114" s="27" t="s">
        <v>0</v>
      </c>
      <c r="G114" s="27" t="s">
        <v>0</v>
      </c>
      <c r="H114" s="28"/>
      <c r="I114" s="28"/>
      <c r="J114" s="29"/>
      <c r="K114" s="29"/>
      <c r="L114" s="29" t="str">
        <f t="shared" ref="L114:L115" si="68">IF(AND(J114="",K114=""),"","x")</f>
        <v/>
      </c>
      <c r="M114" s="29"/>
      <c r="N114" s="29"/>
      <c r="O114" s="29" t="str">
        <f t="shared" ref="O114:O115" si="69">IF(AND(M114="",N114=""),"","x")</f>
        <v/>
      </c>
      <c r="P114" s="27" t="s">
        <v>0</v>
      </c>
      <c r="Q114" s="27" t="s">
        <v>0</v>
      </c>
      <c r="R114" s="29" t="str">
        <f t="shared" ref="R114:R115" si="70">IF(AND(P114="",Q114=""),"","x")</f>
        <v>x</v>
      </c>
      <c r="S114" s="27" t="s">
        <v>0</v>
      </c>
      <c r="T114" s="27" t="s">
        <v>0</v>
      </c>
      <c r="U114" s="29" t="str">
        <f t="shared" ref="U114:U115" si="71">IF(AND(S114="",T114=""),"","x")</f>
        <v>x</v>
      </c>
    </row>
    <row r="115" spans="2:21" ht="30" customHeight="1" x14ac:dyDescent="0.25">
      <c r="B115" s="64" t="s">
        <v>117</v>
      </c>
      <c r="C115" s="26" t="s">
        <v>246</v>
      </c>
      <c r="D115" s="27"/>
      <c r="E115" s="27" t="s">
        <v>0</v>
      </c>
      <c r="F115" s="27" t="s">
        <v>0</v>
      </c>
      <c r="G115" s="27" t="s">
        <v>0</v>
      </c>
      <c r="H115" s="28"/>
      <c r="I115" s="28"/>
      <c r="J115" s="29"/>
      <c r="K115" s="29"/>
      <c r="L115" s="29" t="str">
        <f t="shared" si="68"/>
        <v/>
      </c>
      <c r="M115" s="29"/>
      <c r="N115" s="29"/>
      <c r="O115" s="29" t="str">
        <f t="shared" si="69"/>
        <v/>
      </c>
      <c r="P115" s="27" t="s">
        <v>0</v>
      </c>
      <c r="Q115" s="27" t="s">
        <v>0</v>
      </c>
      <c r="R115" s="29" t="str">
        <f t="shared" si="70"/>
        <v>x</v>
      </c>
      <c r="S115" s="27" t="s">
        <v>0</v>
      </c>
      <c r="T115" s="27" t="s">
        <v>0</v>
      </c>
      <c r="U115" s="29" t="str">
        <f t="shared" si="71"/>
        <v>x</v>
      </c>
    </row>
    <row r="116" spans="2:21" ht="15.6" customHeight="1" x14ac:dyDescent="0.25">
      <c r="B116" s="68" t="s">
        <v>118</v>
      </c>
      <c r="C116" s="20" t="s">
        <v>118</v>
      </c>
      <c r="D116" s="31"/>
      <c r="E116" s="31" t="s">
        <v>0</v>
      </c>
      <c r="F116" s="31" t="s">
        <v>0</v>
      </c>
      <c r="G116" s="31"/>
      <c r="H116" s="34"/>
      <c r="I116" s="34"/>
      <c r="J116" s="21"/>
      <c r="K116" s="21"/>
      <c r="L116" s="21"/>
      <c r="M116" s="21"/>
      <c r="N116" s="21"/>
      <c r="O116" s="21"/>
      <c r="P116" s="21" t="s">
        <v>0</v>
      </c>
      <c r="Q116" s="21" t="s">
        <v>0</v>
      </c>
      <c r="R116" s="21"/>
      <c r="S116" s="21" t="s">
        <v>0</v>
      </c>
      <c r="T116" s="21" t="s">
        <v>0</v>
      </c>
      <c r="U116" s="21"/>
    </row>
    <row r="117" spans="2:21" ht="15" customHeight="1" x14ac:dyDescent="0.25">
      <c r="B117" s="64" t="s">
        <v>119</v>
      </c>
      <c r="C117" s="26" t="s">
        <v>247</v>
      </c>
      <c r="D117" s="27"/>
      <c r="E117" s="27" t="s">
        <v>0</v>
      </c>
      <c r="F117" s="27" t="s">
        <v>0</v>
      </c>
      <c r="G117" s="27"/>
      <c r="H117" s="28"/>
      <c r="I117" s="28"/>
      <c r="J117" s="29"/>
      <c r="K117" s="29"/>
      <c r="L117" s="29" t="str">
        <f t="shared" ref="L117:L121" si="72">IF(AND(J117="",K117=""),"","x")</f>
        <v/>
      </c>
      <c r="M117" s="29"/>
      <c r="N117" s="29"/>
      <c r="O117" s="29" t="str">
        <f t="shared" ref="O117:O121" si="73">IF(AND(M117="",N117=""),"","x")</f>
        <v/>
      </c>
      <c r="P117" s="29"/>
      <c r="Q117" s="29"/>
      <c r="R117" s="29" t="str">
        <f t="shared" ref="R117:R121" si="74">IF(AND(P117="",Q117=""),"","x")</f>
        <v/>
      </c>
      <c r="S117" s="27" t="s">
        <v>0</v>
      </c>
      <c r="T117" s="27" t="s">
        <v>0</v>
      </c>
      <c r="U117" s="29" t="str">
        <f t="shared" ref="U117:U121" si="75">IF(AND(S117="",T117=""),"","x")</f>
        <v>x</v>
      </c>
    </row>
    <row r="118" spans="2:21" ht="30" customHeight="1" x14ac:dyDescent="0.25">
      <c r="B118" s="64" t="s">
        <v>120</v>
      </c>
      <c r="C118" s="26" t="s">
        <v>248</v>
      </c>
      <c r="D118" s="27"/>
      <c r="E118" s="27" t="s">
        <v>0</v>
      </c>
      <c r="F118" s="27" t="s">
        <v>0</v>
      </c>
      <c r="G118" s="27"/>
      <c r="H118" s="28"/>
      <c r="I118" s="28"/>
      <c r="J118" s="29"/>
      <c r="K118" s="29"/>
      <c r="L118" s="29" t="str">
        <f t="shared" si="72"/>
        <v/>
      </c>
      <c r="M118" s="29"/>
      <c r="N118" s="29"/>
      <c r="O118" s="29" t="str">
        <f t="shared" si="73"/>
        <v/>
      </c>
      <c r="P118" s="27" t="s">
        <v>0</v>
      </c>
      <c r="Q118" s="27" t="s">
        <v>0</v>
      </c>
      <c r="R118" s="29" t="str">
        <f t="shared" si="74"/>
        <v>x</v>
      </c>
      <c r="S118" s="27" t="s">
        <v>0</v>
      </c>
      <c r="T118" s="27" t="s">
        <v>0</v>
      </c>
      <c r="U118" s="29" t="str">
        <f t="shared" si="75"/>
        <v>x</v>
      </c>
    </row>
    <row r="119" spans="2:21" ht="30" customHeight="1" x14ac:dyDescent="0.25">
      <c r="B119" s="64" t="s">
        <v>121</v>
      </c>
      <c r="C119" s="26" t="s">
        <v>249</v>
      </c>
      <c r="D119" s="27"/>
      <c r="E119" s="27" t="s">
        <v>0</v>
      </c>
      <c r="F119" s="27" t="s">
        <v>0</v>
      </c>
      <c r="G119" s="27"/>
      <c r="H119" s="28"/>
      <c r="I119" s="28"/>
      <c r="J119" s="29"/>
      <c r="K119" s="29"/>
      <c r="L119" s="29" t="str">
        <f t="shared" si="72"/>
        <v/>
      </c>
      <c r="M119" s="29"/>
      <c r="N119" s="29"/>
      <c r="O119" s="29" t="str">
        <f t="shared" si="73"/>
        <v/>
      </c>
      <c r="P119" s="27" t="s">
        <v>0</v>
      </c>
      <c r="Q119" s="27" t="s">
        <v>0</v>
      </c>
      <c r="R119" s="29" t="str">
        <f t="shared" si="74"/>
        <v>x</v>
      </c>
      <c r="S119" s="27" t="s">
        <v>0</v>
      </c>
      <c r="T119" s="27" t="s">
        <v>0</v>
      </c>
      <c r="U119" s="29" t="str">
        <f t="shared" si="75"/>
        <v>x</v>
      </c>
    </row>
    <row r="120" spans="2:21" ht="30" customHeight="1" x14ac:dyDescent="0.25">
      <c r="B120" s="64" t="s">
        <v>122</v>
      </c>
      <c r="C120" s="26" t="s">
        <v>250</v>
      </c>
      <c r="D120" s="27"/>
      <c r="E120" s="27" t="s">
        <v>0</v>
      </c>
      <c r="F120" s="27" t="s">
        <v>0</v>
      </c>
      <c r="G120" s="27"/>
      <c r="H120" s="28"/>
      <c r="I120" s="28"/>
      <c r="J120" s="29"/>
      <c r="K120" s="29"/>
      <c r="L120" s="29" t="str">
        <f t="shared" si="72"/>
        <v/>
      </c>
      <c r="M120" s="29"/>
      <c r="N120" s="29"/>
      <c r="O120" s="29" t="str">
        <f t="shared" si="73"/>
        <v/>
      </c>
      <c r="P120" s="27" t="s">
        <v>0</v>
      </c>
      <c r="Q120" s="27" t="s">
        <v>0</v>
      </c>
      <c r="R120" s="29" t="str">
        <f t="shared" si="74"/>
        <v>x</v>
      </c>
      <c r="S120" s="27" t="s">
        <v>0</v>
      </c>
      <c r="T120" s="27" t="s">
        <v>0</v>
      </c>
      <c r="U120" s="29" t="str">
        <f t="shared" si="75"/>
        <v>x</v>
      </c>
    </row>
    <row r="121" spans="2:21" ht="30" customHeight="1" x14ac:dyDescent="0.25">
      <c r="B121" s="64" t="s">
        <v>123</v>
      </c>
      <c r="C121" s="26" t="s">
        <v>251</v>
      </c>
      <c r="D121" s="27"/>
      <c r="E121" s="27" t="s">
        <v>0</v>
      </c>
      <c r="F121" s="27" t="s">
        <v>0</v>
      </c>
      <c r="G121" s="27"/>
      <c r="H121" s="28"/>
      <c r="I121" s="28"/>
      <c r="J121" s="29"/>
      <c r="K121" s="29"/>
      <c r="L121" s="29" t="str">
        <f t="shared" si="72"/>
        <v/>
      </c>
      <c r="M121" s="29"/>
      <c r="N121" s="29"/>
      <c r="O121" s="29" t="str">
        <f t="shared" si="73"/>
        <v/>
      </c>
      <c r="P121" s="27" t="s">
        <v>0</v>
      </c>
      <c r="Q121" s="27" t="s">
        <v>0</v>
      </c>
      <c r="R121" s="29" t="str">
        <f t="shared" si="74"/>
        <v>x</v>
      </c>
      <c r="S121" s="27" t="s">
        <v>0</v>
      </c>
      <c r="T121" s="27" t="s">
        <v>0</v>
      </c>
      <c r="U121" s="29" t="str">
        <f t="shared" si="75"/>
        <v>x</v>
      </c>
    </row>
    <row r="122" spans="2:21" ht="15.6" customHeight="1" x14ac:dyDescent="0.25">
      <c r="B122" s="68" t="s">
        <v>124</v>
      </c>
      <c r="C122" s="20" t="s">
        <v>124</v>
      </c>
      <c r="D122" s="31"/>
      <c r="E122" s="31" t="s">
        <v>0</v>
      </c>
      <c r="F122" s="31" t="s">
        <v>0</v>
      </c>
      <c r="G122" s="31" t="s">
        <v>0</v>
      </c>
      <c r="H122" s="34"/>
      <c r="I122" s="34"/>
      <c r="J122" s="40"/>
      <c r="K122" s="40"/>
      <c r="L122" s="40"/>
      <c r="M122" s="40"/>
      <c r="N122" s="40"/>
      <c r="O122" s="40"/>
      <c r="P122" s="40" t="s">
        <v>0</v>
      </c>
      <c r="Q122" s="40" t="s">
        <v>0</v>
      </c>
      <c r="R122" s="40"/>
      <c r="S122" s="40" t="s">
        <v>0</v>
      </c>
      <c r="T122" s="40" t="s">
        <v>0</v>
      </c>
      <c r="U122" s="40"/>
    </row>
    <row r="123" spans="2:21" ht="30" customHeight="1" x14ac:dyDescent="0.25">
      <c r="B123" s="64" t="s">
        <v>125</v>
      </c>
      <c r="C123" s="26" t="s">
        <v>252</v>
      </c>
      <c r="D123" s="27"/>
      <c r="E123" s="27" t="s">
        <v>0</v>
      </c>
      <c r="F123" s="27" t="s">
        <v>0</v>
      </c>
      <c r="G123" s="27"/>
      <c r="H123" s="41"/>
      <c r="I123" s="41"/>
      <c r="J123" s="42"/>
      <c r="K123" s="42"/>
      <c r="L123" s="42" t="str">
        <f t="shared" ref="L123:L129" si="76">IF(AND(J123="",K123=""),"","x")</f>
        <v/>
      </c>
      <c r="M123" s="42"/>
      <c r="N123" s="42"/>
      <c r="O123" s="42" t="str">
        <f t="shared" ref="O123:O129" si="77">IF(AND(M123="",N123=""),"","x")</f>
        <v/>
      </c>
      <c r="P123" s="27" t="s">
        <v>0</v>
      </c>
      <c r="Q123" s="27" t="s">
        <v>0</v>
      </c>
      <c r="R123" s="42" t="str">
        <f t="shared" ref="R123:R129" si="78">IF(AND(P123="",Q123=""),"","x")</f>
        <v>x</v>
      </c>
      <c r="S123" s="27" t="s">
        <v>0</v>
      </c>
      <c r="T123" s="27" t="s">
        <v>0</v>
      </c>
      <c r="U123" s="42" t="str">
        <f t="shared" ref="U123:U129" si="79">IF(AND(S123="",T123=""),"","x")</f>
        <v>x</v>
      </c>
    </row>
    <row r="124" spans="2:21" ht="15" customHeight="1" x14ac:dyDescent="0.25">
      <c r="B124" s="64" t="s">
        <v>126</v>
      </c>
      <c r="C124" s="26" t="s">
        <v>225</v>
      </c>
      <c r="D124" s="27"/>
      <c r="E124" s="27" t="s">
        <v>0</v>
      </c>
      <c r="F124" s="27"/>
      <c r="G124" s="27"/>
      <c r="H124" s="43"/>
      <c r="I124" s="43"/>
      <c r="J124" s="44"/>
      <c r="K124" s="44"/>
      <c r="L124" s="44" t="str">
        <f t="shared" si="76"/>
        <v/>
      </c>
      <c r="M124" s="44"/>
      <c r="N124" s="44"/>
      <c r="O124" s="44" t="str">
        <f t="shared" si="77"/>
        <v/>
      </c>
      <c r="P124" s="27" t="s">
        <v>0</v>
      </c>
      <c r="Q124" s="27" t="s">
        <v>0</v>
      </c>
      <c r="R124" s="44" t="str">
        <f t="shared" si="78"/>
        <v>x</v>
      </c>
      <c r="S124" s="27" t="s">
        <v>0</v>
      </c>
      <c r="T124" s="27" t="s">
        <v>0</v>
      </c>
      <c r="U124" s="44" t="str">
        <f t="shared" si="79"/>
        <v>x</v>
      </c>
    </row>
    <row r="125" spans="2:21" ht="30" customHeight="1" x14ac:dyDescent="0.25">
      <c r="B125" s="64" t="s">
        <v>127</v>
      </c>
      <c r="C125" s="26" t="s">
        <v>253</v>
      </c>
      <c r="D125" s="27"/>
      <c r="E125" s="27" t="s">
        <v>0</v>
      </c>
      <c r="F125" s="27"/>
      <c r="G125" s="27"/>
      <c r="H125" s="43"/>
      <c r="I125" s="43"/>
      <c r="J125" s="44"/>
      <c r="K125" s="44"/>
      <c r="L125" s="44" t="str">
        <f t="shared" si="76"/>
        <v/>
      </c>
      <c r="M125" s="44"/>
      <c r="N125" s="44"/>
      <c r="O125" s="44" t="str">
        <f t="shared" si="77"/>
        <v/>
      </c>
      <c r="P125" s="27" t="s">
        <v>0</v>
      </c>
      <c r="Q125" s="27" t="s">
        <v>0</v>
      </c>
      <c r="R125" s="44" t="str">
        <f t="shared" si="78"/>
        <v>x</v>
      </c>
      <c r="S125" s="27" t="s">
        <v>0</v>
      </c>
      <c r="T125" s="27" t="s">
        <v>0</v>
      </c>
      <c r="U125" s="44" t="str">
        <f t="shared" si="79"/>
        <v>x</v>
      </c>
    </row>
    <row r="126" spans="2:21" ht="15" customHeight="1" x14ac:dyDescent="0.25">
      <c r="B126" s="64" t="s">
        <v>128</v>
      </c>
      <c r="C126" s="26" t="s">
        <v>254</v>
      </c>
      <c r="D126" s="27"/>
      <c r="E126" s="27"/>
      <c r="F126" s="27" t="s">
        <v>0</v>
      </c>
      <c r="G126" s="27"/>
      <c r="H126" s="28"/>
      <c r="I126" s="28"/>
      <c r="J126" s="29"/>
      <c r="K126" s="29"/>
      <c r="L126" s="29" t="str">
        <f t="shared" si="76"/>
        <v/>
      </c>
      <c r="M126" s="29"/>
      <c r="N126" s="29"/>
      <c r="O126" s="29" t="str">
        <f t="shared" si="77"/>
        <v/>
      </c>
      <c r="P126" s="29"/>
      <c r="Q126" s="27" t="s">
        <v>0</v>
      </c>
      <c r="R126" s="29" t="str">
        <f t="shared" si="78"/>
        <v>x</v>
      </c>
      <c r="S126" s="27" t="s">
        <v>0</v>
      </c>
      <c r="T126" s="27" t="s">
        <v>0</v>
      </c>
      <c r="U126" s="29" t="str">
        <f t="shared" si="79"/>
        <v>x</v>
      </c>
    </row>
    <row r="127" spans="2:21" ht="30" customHeight="1" x14ac:dyDescent="0.25">
      <c r="B127" s="64" t="s">
        <v>129</v>
      </c>
      <c r="C127" s="26" t="s">
        <v>255</v>
      </c>
      <c r="D127" s="27"/>
      <c r="E127" s="27"/>
      <c r="F127" s="27"/>
      <c r="G127" s="27" t="s">
        <v>0</v>
      </c>
      <c r="H127" s="28"/>
      <c r="I127" s="28"/>
      <c r="J127" s="29"/>
      <c r="K127" s="29"/>
      <c r="L127" s="29" t="str">
        <f t="shared" si="76"/>
        <v/>
      </c>
      <c r="M127" s="29"/>
      <c r="N127" s="29"/>
      <c r="O127" s="29" t="str">
        <f t="shared" si="77"/>
        <v/>
      </c>
      <c r="P127" s="29"/>
      <c r="Q127" s="27" t="s">
        <v>0</v>
      </c>
      <c r="R127" s="29" t="str">
        <f t="shared" si="78"/>
        <v>x</v>
      </c>
      <c r="S127" s="27" t="s">
        <v>0</v>
      </c>
      <c r="T127" s="27" t="s">
        <v>0</v>
      </c>
      <c r="U127" s="29" t="str">
        <f t="shared" si="79"/>
        <v>x</v>
      </c>
    </row>
    <row r="128" spans="2:21" ht="30" customHeight="1" x14ac:dyDescent="0.25">
      <c r="B128" s="64" t="s">
        <v>130</v>
      </c>
      <c r="C128" s="26" t="s">
        <v>256</v>
      </c>
      <c r="D128" s="27"/>
      <c r="E128" s="27"/>
      <c r="F128" s="27"/>
      <c r="G128" s="27" t="s">
        <v>0</v>
      </c>
      <c r="H128" s="28"/>
      <c r="I128" s="28"/>
      <c r="J128" s="29"/>
      <c r="K128" s="29"/>
      <c r="L128" s="29" t="str">
        <f t="shared" si="76"/>
        <v/>
      </c>
      <c r="M128" s="29"/>
      <c r="N128" s="29"/>
      <c r="O128" s="29" t="str">
        <f t="shared" si="77"/>
        <v/>
      </c>
      <c r="P128" s="29"/>
      <c r="Q128" s="27" t="s">
        <v>0</v>
      </c>
      <c r="R128" s="29" t="str">
        <f t="shared" si="78"/>
        <v>x</v>
      </c>
      <c r="S128" s="27" t="s">
        <v>0</v>
      </c>
      <c r="T128" s="27" t="s">
        <v>0</v>
      </c>
      <c r="U128" s="29" t="str">
        <f t="shared" si="79"/>
        <v>x</v>
      </c>
    </row>
    <row r="129" spans="2:21" ht="15" customHeight="1" x14ac:dyDescent="0.25">
      <c r="B129" s="64" t="s">
        <v>131</v>
      </c>
      <c r="C129" s="26" t="s">
        <v>257</v>
      </c>
      <c r="D129" s="27"/>
      <c r="E129" s="27"/>
      <c r="F129" s="27"/>
      <c r="G129" s="27" t="s">
        <v>0</v>
      </c>
      <c r="H129" s="28"/>
      <c r="I129" s="28"/>
      <c r="J129" s="29"/>
      <c r="K129" s="29"/>
      <c r="L129" s="29" t="str">
        <f t="shared" si="76"/>
        <v/>
      </c>
      <c r="M129" s="29"/>
      <c r="N129" s="29"/>
      <c r="O129" s="29" t="str">
        <f t="shared" si="77"/>
        <v/>
      </c>
      <c r="P129" s="29"/>
      <c r="Q129" s="27" t="s">
        <v>0</v>
      </c>
      <c r="R129" s="29" t="str">
        <f t="shared" si="78"/>
        <v>x</v>
      </c>
      <c r="S129" s="27" t="s">
        <v>0</v>
      </c>
      <c r="T129" s="27" t="s">
        <v>0</v>
      </c>
      <c r="U129" s="29" t="str">
        <f t="shared" si="79"/>
        <v>x</v>
      </c>
    </row>
    <row r="130" spans="2:21" ht="15.6" customHeight="1" x14ac:dyDescent="0.25">
      <c r="B130" s="68" t="s">
        <v>132</v>
      </c>
      <c r="C130" s="20" t="s">
        <v>132</v>
      </c>
      <c r="D130" s="31"/>
      <c r="E130" s="31" t="s">
        <v>1</v>
      </c>
      <c r="F130" s="31" t="s">
        <v>1</v>
      </c>
      <c r="G130" s="31" t="s">
        <v>1</v>
      </c>
      <c r="H130" s="34"/>
      <c r="I130" s="34"/>
      <c r="J130" s="21"/>
      <c r="K130" s="21"/>
      <c r="L130" s="21"/>
      <c r="M130" s="21"/>
      <c r="N130" s="21"/>
      <c r="O130" s="21"/>
      <c r="P130" s="21"/>
      <c r="Q130" s="21" t="s">
        <v>0</v>
      </c>
      <c r="R130" s="21"/>
      <c r="S130" s="21" t="s">
        <v>0</v>
      </c>
      <c r="T130" s="21" t="s">
        <v>0</v>
      </c>
      <c r="U130" s="21"/>
    </row>
    <row r="131" spans="2:21" ht="45" customHeight="1" x14ac:dyDescent="0.25">
      <c r="B131" s="64" t="s">
        <v>133</v>
      </c>
      <c r="C131" s="26" t="s">
        <v>258</v>
      </c>
      <c r="D131" s="27"/>
      <c r="E131" s="27" t="s">
        <v>0</v>
      </c>
      <c r="F131" s="27" t="s">
        <v>0</v>
      </c>
      <c r="G131" s="27" t="s">
        <v>0</v>
      </c>
      <c r="H131" s="41"/>
      <c r="I131" s="41"/>
      <c r="J131" s="42"/>
      <c r="K131" s="42"/>
      <c r="L131" s="42" t="str">
        <f t="shared" ref="L131:L136" si="80">IF(AND(J131="",K131=""),"","x")</f>
        <v/>
      </c>
      <c r="M131" s="42"/>
      <c r="N131" s="42"/>
      <c r="O131" s="42" t="str">
        <f t="shared" ref="O131:O136" si="81">IF(AND(M131="",N131=""),"","x")</f>
        <v/>
      </c>
      <c r="P131" s="29"/>
      <c r="Q131" s="27" t="s">
        <v>0</v>
      </c>
      <c r="R131" s="42" t="str">
        <f t="shared" ref="R131:R136" si="82">IF(AND(P131="",Q131=""),"","x")</f>
        <v>x</v>
      </c>
      <c r="S131" s="27" t="s">
        <v>0</v>
      </c>
      <c r="T131" s="27" t="s">
        <v>0</v>
      </c>
      <c r="U131" s="42" t="str">
        <f t="shared" ref="U131:U136" si="83">IF(AND(S131="",T131=""),"","x")</f>
        <v>x</v>
      </c>
    </row>
    <row r="132" spans="2:21" ht="30" customHeight="1" x14ac:dyDescent="0.25">
      <c r="B132" s="64" t="s">
        <v>134</v>
      </c>
      <c r="C132" s="26" t="s">
        <v>259</v>
      </c>
      <c r="D132" s="27"/>
      <c r="E132" s="27" t="s">
        <v>0</v>
      </c>
      <c r="F132" s="27" t="s">
        <v>0</v>
      </c>
      <c r="G132" s="27" t="s">
        <v>0</v>
      </c>
      <c r="H132" s="43"/>
      <c r="I132" s="43"/>
      <c r="J132" s="44"/>
      <c r="K132" s="44"/>
      <c r="L132" s="44" t="str">
        <f t="shared" si="80"/>
        <v/>
      </c>
      <c r="M132" s="44"/>
      <c r="N132" s="44"/>
      <c r="O132" s="44" t="str">
        <f t="shared" si="81"/>
        <v/>
      </c>
      <c r="P132" s="29"/>
      <c r="Q132" s="27" t="s">
        <v>0</v>
      </c>
      <c r="R132" s="44" t="str">
        <f t="shared" si="82"/>
        <v>x</v>
      </c>
      <c r="S132" s="27" t="s">
        <v>0</v>
      </c>
      <c r="T132" s="27" t="s">
        <v>0</v>
      </c>
      <c r="U132" s="44" t="str">
        <f t="shared" si="83"/>
        <v>x</v>
      </c>
    </row>
    <row r="133" spans="2:21" ht="15" customHeight="1" x14ac:dyDescent="0.25">
      <c r="B133" s="64" t="s">
        <v>135</v>
      </c>
      <c r="C133" s="26" t="s">
        <v>260</v>
      </c>
      <c r="D133" s="27"/>
      <c r="E133" s="27"/>
      <c r="F133" s="27"/>
      <c r="G133" s="27" t="s">
        <v>0</v>
      </c>
      <c r="H133" s="43"/>
      <c r="I133" s="43"/>
      <c r="J133" s="44"/>
      <c r="K133" s="44"/>
      <c r="L133" s="44" t="str">
        <f t="shared" si="80"/>
        <v/>
      </c>
      <c r="M133" s="44"/>
      <c r="N133" s="44"/>
      <c r="O133" s="44" t="str">
        <f t="shared" si="81"/>
        <v/>
      </c>
      <c r="P133" s="29"/>
      <c r="Q133" s="29"/>
      <c r="R133" s="44" t="str">
        <f t="shared" si="82"/>
        <v/>
      </c>
      <c r="S133" s="27" t="s">
        <v>0</v>
      </c>
      <c r="T133" s="27" t="s">
        <v>0</v>
      </c>
      <c r="U133" s="44" t="str">
        <f t="shared" si="83"/>
        <v>x</v>
      </c>
    </row>
    <row r="134" spans="2:21" ht="30" customHeight="1" x14ac:dyDescent="0.25">
      <c r="B134" s="64" t="s">
        <v>136</v>
      </c>
      <c r="C134" s="26" t="s">
        <v>261</v>
      </c>
      <c r="D134" s="27"/>
      <c r="E134" s="27"/>
      <c r="F134" s="27"/>
      <c r="G134" s="27" t="s">
        <v>0</v>
      </c>
      <c r="H134" s="43"/>
      <c r="I134" s="43"/>
      <c r="J134" s="44"/>
      <c r="K134" s="44"/>
      <c r="L134" s="44" t="str">
        <f t="shared" si="80"/>
        <v/>
      </c>
      <c r="M134" s="44"/>
      <c r="N134" s="44"/>
      <c r="O134" s="44" t="str">
        <f t="shared" si="81"/>
        <v/>
      </c>
      <c r="P134" s="29"/>
      <c r="Q134" s="27" t="s">
        <v>0</v>
      </c>
      <c r="R134" s="44" t="str">
        <f t="shared" si="82"/>
        <v>x</v>
      </c>
      <c r="S134" s="27" t="s">
        <v>0</v>
      </c>
      <c r="T134" s="27" t="s">
        <v>0</v>
      </c>
      <c r="U134" s="44" t="str">
        <f t="shared" si="83"/>
        <v>x</v>
      </c>
    </row>
    <row r="135" spans="2:21" ht="15" customHeight="1" x14ac:dyDescent="0.25">
      <c r="B135" s="64" t="s">
        <v>137</v>
      </c>
      <c r="C135" s="26" t="s">
        <v>262</v>
      </c>
      <c r="D135" s="27"/>
      <c r="E135" s="27"/>
      <c r="F135" s="27"/>
      <c r="G135" s="27" t="s">
        <v>0</v>
      </c>
      <c r="H135" s="43"/>
      <c r="I135" s="43"/>
      <c r="J135" s="44"/>
      <c r="K135" s="44"/>
      <c r="L135" s="44" t="str">
        <f t="shared" si="80"/>
        <v/>
      </c>
      <c r="M135" s="44"/>
      <c r="N135" s="44"/>
      <c r="O135" s="44" t="str">
        <f t="shared" si="81"/>
        <v/>
      </c>
      <c r="P135" s="29"/>
      <c r="Q135" s="27" t="s">
        <v>0</v>
      </c>
      <c r="R135" s="44" t="str">
        <f t="shared" si="82"/>
        <v>x</v>
      </c>
      <c r="S135" s="27" t="s">
        <v>0</v>
      </c>
      <c r="T135" s="27" t="s">
        <v>0</v>
      </c>
      <c r="U135" s="44" t="str">
        <f t="shared" si="83"/>
        <v>x</v>
      </c>
    </row>
    <row r="136" spans="2:21" ht="30" customHeight="1" x14ac:dyDescent="0.25">
      <c r="B136" s="64" t="s">
        <v>138</v>
      </c>
      <c r="C136" s="26" t="s">
        <v>251</v>
      </c>
      <c r="D136" s="45"/>
      <c r="E136" s="45"/>
      <c r="F136" s="45"/>
      <c r="G136" s="45" t="s">
        <v>0</v>
      </c>
      <c r="H136" s="41"/>
      <c r="I136" s="41"/>
      <c r="J136" s="42"/>
      <c r="K136" s="42"/>
      <c r="L136" s="42" t="str">
        <f t="shared" si="80"/>
        <v/>
      </c>
      <c r="M136" s="42"/>
      <c r="N136" s="42"/>
      <c r="O136" s="42" t="str">
        <f t="shared" si="81"/>
        <v/>
      </c>
      <c r="P136" s="29"/>
      <c r="Q136" s="27" t="s">
        <v>0</v>
      </c>
      <c r="R136" s="42" t="str">
        <f t="shared" si="82"/>
        <v>x</v>
      </c>
      <c r="S136" s="27" t="s">
        <v>0</v>
      </c>
      <c r="T136" s="27" t="s">
        <v>0</v>
      </c>
      <c r="U136" s="42" t="str">
        <f t="shared" si="83"/>
        <v>x</v>
      </c>
    </row>
    <row r="137" spans="2:21" ht="15.6" customHeight="1" x14ac:dyDescent="0.25">
      <c r="B137" s="68" t="s">
        <v>139</v>
      </c>
      <c r="C137" s="20" t="s">
        <v>139</v>
      </c>
      <c r="D137" s="31"/>
      <c r="E137" s="31"/>
      <c r="F137" s="31"/>
      <c r="G137" s="31" t="s">
        <v>0</v>
      </c>
      <c r="H137" s="46"/>
      <c r="I137" s="39"/>
      <c r="J137" s="21"/>
      <c r="K137" s="21"/>
      <c r="L137" s="21"/>
      <c r="M137" s="21"/>
      <c r="N137" s="21"/>
      <c r="O137" s="21"/>
      <c r="P137" s="21"/>
      <c r="Q137" s="21" t="s">
        <v>0</v>
      </c>
      <c r="R137" s="21"/>
      <c r="S137" s="21" t="s">
        <v>0</v>
      </c>
      <c r="T137" s="21" t="s">
        <v>0</v>
      </c>
      <c r="U137" s="21"/>
    </row>
    <row r="138" spans="2:21" ht="30" customHeight="1" x14ac:dyDescent="0.25">
      <c r="B138" s="64" t="s">
        <v>140</v>
      </c>
      <c r="C138" s="47" t="s">
        <v>263</v>
      </c>
      <c r="D138" s="23"/>
      <c r="E138" s="23"/>
      <c r="F138" s="23"/>
      <c r="G138" s="23" t="s">
        <v>0</v>
      </c>
      <c r="H138" s="48"/>
      <c r="I138" s="48"/>
      <c r="J138" s="49"/>
      <c r="K138" s="49"/>
      <c r="L138" s="49" t="str">
        <f t="shared" ref="L138:L141" si="84">IF(AND(J138="",K138=""),"","x")</f>
        <v/>
      </c>
      <c r="M138" s="49"/>
      <c r="N138" s="49"/>
      <c r="O138" s="49" t="str">
        <f t="shared" ref="O138:O141" si="85">IF(AND(M138="",N138=""),"","x")</f>
        <v/>
      </c>
      <c r="P138" s="49"/>
      <c r="Q138" s="27" t="s">
        <v>0</v>
      </c>
      <c r="R138" s="49" t="str">
        <f t="shared" ref="R138:R141" si="86">IF(AND(P138="",Q138=""),"","x")</f>
        <v>x</v>
      </c>
      <c r="S138" s="27" t="s">
        <v>0</v>
      </c>
      <c r="T138" s="27" t="s">
        <v>0</v>
      </c>
      <c r="U138" s="49" t="str">
        <f t="shared" ref="U138:U141" si="87">IF(AND(S138="",T138=""),"","x")</f>
        <v>x</v>
      </c>
    </row>
    <row r="139" spans="2:21" ht="15.6" customHeight="1" x14ac:dyDescent="0.25">
      <c r="B139" s="64" t="s">
        <v>141</v>
      </c>
      <c r="C139" s="22" t="s">
        <v>264</v>
      </c>
      <c r="D139" s="27"/>
      <c r="E139" s="27"/>
      <c r="F139" s="27"/>
      <c r="G139" s="27" t="s">
        <v>0</v>
      </c>
      <c r="H139" s="50"/>
      <c r="I139" s="50"/>
      <c r="J139" s="51"/>
      <c r="K139" s="51"/>
      <c r="L139" s="51" t="str">
        <f t="shared" si="84"/>
        <v/>
      </c>
      <c r="M139" s="51"/>
      <c r="N139" s="51"/>
      <c r="O139" s="51" t="str">
        <f t="shared" si="85"/>
        <v/>
      </c>
      <c r="P139" s="51"/>
      <c r="Q139" s="27" t="s">
        <v>0</v>
      </c>
      <c r="R139" s="51" t="str">
        <f t="shared" si="86"/>
        <v>x</v>
      </c>
      <c r="S139" s="27" t="s">
        <v>0</v>
      </c>
      <c r="T139" s="27" t="s">
        <v>0</v>
      </c>
      <c r="U139" s="51" t="str">
        <f t="shared" si="87"/>
        <v>x</v>
      </c>
    </row>
    <row r="140" spans="2:21" ht="15.6" customHeight="1" x14ac:dyDescent="0.25">
      <c r="B140" s="64" t="s">
        <v>142</v>
      </c>
      <c r="C140" s="22" t="s">
        <v>265</v>
      </c>
      <c r="D140" s="27"/>
      <c r="E140" s="27"/>
      <c r="F140" s="27"/>
      <c r="G140" s="27" t="s">
        <v>0</v>
      </c>
      <c r="H140" s="50"/>
      <c r="I140" s="50"/>
      <c r="J140" s="51"/>
      <c r="K140" s="51"/>
      <c r="L140" s="51" t="str">
        <f t="shared" si="84"/>
        <v/>
      </c>
      <c r="M140" s="51"/>
      <c r="N140" s="51"/>
      <c r="O140" s="51" t="str">
        <f t="shared" si="85"/>
        <v/>
      </c>
      <c r="P140" s="51"/>
      <c r="Q140" s="27" t="s">
        <v>0</v>
      </c>
      <c r="R140" s="51" t="str">
        <f t="shared" si="86"/>
        <v>x</v>
      </c>
      <c r="S140" s="27" t="s">
        <v>0</v>
      </c>
      <c r="T140" s="27" t="s">
        <v>0</v>
      </c>
      <c r="U140" s="51" t="str">
        <f t="shared" si="87"/>
        <v>x</v>
      </c>
    </row>
    <row r="141" spans="2:21" ht="30" customHeight="1" x14ac:dyDescent="0.25">
      <c r="B141" s="64" t="s">
        <v>143</v>
      </c>
      <c r="C141" s="26" t="s">
        <v>266</v>
      </c>
      <c r="D141" s="45"/>
      <c r="E141" s="45"/>
      <c r="F141" s="45"/>
      <c r="G141" s="45" t="s">
        <v>0</v>
      </c>
      <c r="H141" s="52"/>
      <c r="I141" s="52"/>
      <c r="J141" s="53"/>
      <c r="K141" s="53"/>
      <c r="L141" s="53" t="str">
        <f t="shared" si="84"/>
        <v/>
      </c>
      <c r="M141" s="53"/>
      <c r="N141" s="53"/>
      <c r="O141" s="53" t="str">
        <f t="shared" si="85"/>
        <v/>
      </c>
      <c r="P141" s="53"/>
      <c r="Q141" s="27" t="s">
        <v>0</v>
      </c>
      <c r="R141" s="53" t="str">
        <f t="shared" si="86"/>
        <v>x</v>
      </c>
      <c r="S141" s="27" t="s">
        <v>0</v>
      </c>
      <c r="T141" s="27" t="s">
        <v>0</v>
      </c>
      <c r="U141" s="53" t="str">
        <f t="shared" si="87"/>
        <v>x</v>
      </c>
    </row>
    <row r="142" spans="2:21" ht="15.6" x14ac:dyDescent="0.25">
      <c r="B142" s="68" t="s">
        <v>144</v>
      </c>
      <c r="C142" s="20" t="s">
        <v>144</v>
      </c>
      <c r="D142" s="31" t="s">
        <v>0</v>
      </c>
      <c r="E142" s="31" t="s">
        <v>0</v>
      </c>
      <c r="F142" s="31" t="s">
        <v>0</v>
      </c>
      <c r="G142" s="31" t="s">
        <v>0</v>
      </c>
      <c r="H142" s="39"/>
      <c r="I142" s="39"/>
      <c r="J142" s="21"/>
      <c r="K142" s="21"/>
      <c r="L142" s="21"/>
      <c r="M142" s="21" t="s">
        <v>0</v>
      </c>
      <c r="N142" s="21" t="s">
        <v>0</v>
      </c>
      <c r="O142" s="21"/>
      <c r="P142" s="21" t="s">
        <v>0</v>
      </c>
      <c r="Q142" s="21" t="s">
        <v>0</v>
      </c>
      <c r="R142" s="21"/>
      <c r="S142" s="21" t="s">
        <v>0</v>
      </c>
      <c r="T142" s="21" t="s">
        <v>0</v>
      </c>
      <c r="U142" s="21"/>
    </row>
    <row r="143" spans="2:21" ht="15.6" x14ac:dyDescent="0.25">
      <c r="B143" s="68" t="s">
        <v>145</v>
      </c>
      <c r="C143" s="20" t="s">
        <v>145</v>
      </c>
      <c r="D143" s="31" t="s">
        <v>0</v>
      </c>
      <c r="E143" s="31" t="s">
        <v>0</v>
      </c>
      <c r="F143" s="31" t="s">
        <v>0</v>
      </c>
      <c r="G143" s="31" t="s">
        <v>0</v>
      </c>
      <c r="H143" s="39"/>
      <c r="I143" s="39"/>
      <c r="J143" s="21"/>
      <c r="K143" s="21"/>
      <c r="L143" s="21"/>
      <c r="M143" s="21" t="s">
        <v>0</v>
      </c>
      <c r="N143" s="21" t="s">
        <v>0</v>
      </c>
      <c r="O143" s="21"/>
      <c r="P143" s="21" t="s">
        <v>0</v>
      </c>
      <c r="Q143" s="21" t="s">
        <v>0</v>
      </c>
      <c r="R143" s="21"/>
      <c r="S143" s="21" t="s">
        <v>0</v>
      </c>
      <c r="T143" s="21" t="s">
        <v>0</v>
      </c>
      <c r="U143" s="21"/>
    </row>
    <row r="144" spans="2:21" ht="15" x14ac:dyDescent="0.25">
      <c r="B144" s="64" t="s">
        <v>146</v>
      </c>
      <c r="C144" s="26" t="s">
        <v>267</v>
      </c>
      <c r="D144" s="23" t="s">
        <v>0</v>
      </c>
      <c r="E144" s="23" t="s">
        <v>0</v>
      </c>
      <c r="F144" s="23" t="s">
        <v>0</v>
      </c>
      <c r="G144" s="23" t="s">
        <v>0</v>
      </c>
      <c r="H144" s="28"/>
      <c r="I144" s="28"/>
      <c r="J144" s="29"/>
      <c r="K144" s="29"/>
      <c r="L144" s="29" t="str">
        <f t="shared" ref="L144:L151" si="88">IF(AND(J144="",K144=""),"","x")</f>
        <v/>
      </c>
      <c r="M144" s="27" t="s">
        <v>0</v>
      </c>
      <c r="N144" s="27" t="s">
        <v>0</v>
      </c>
      <c r="O144" s="29" t="str">
        <f t="shared" ref="O144:O151" si="89">IF(AND(M144="",N144=""),"","x")</f>
        <v>x</v>
      </c>
      <c r="P144" s="27" t="s">
        <v>0</v>
      </c>
      <c r="Q144" s="27" t="s">
        <v>0</v>
      </c>
      <c r="R144" s="29" t="str">
        <f t="shared" ref="R144:R151" si="90">IF(AND(P144="",Q144=""),"","x")</f>
        <v>x</v>
      </c>
      <c r="S144" s="27" t="s">
        <v>0</v>
      </c>
      <c r="T144" s="27" t="s">
        <v>0</v>
      </c>
      <c r="U144" s="29" t="str">
        <f t="shared" ref="U144:U151" si="91">IF(AND(S144="",T144=""),"","x")</f>
        <v>x</v>
      </c>
    </row>
    <row r="145" spans="2:21" ht="60" x14ac:dyDescent="0.25">
      <c r="B145" s="64" t="s">
        <v>147</v>
      </c>
      <c r="C145" s="26" t="s">
        <v>268</v>
      </c>
      <c r="D145" s="27" t="s">
        <v>0</v>
      </c>
      <c r="E145" s="27" t="s">
        <v>0</v>
      </c>
      <c r="F145" s="27" t="s">
        <v>0</v>
      </c>
      <c r="G145" s="27"/>
      <c r="H145" s="28"/>
      <c r="I145" s="28"/>
      <c r="J145" s="29"/>
      <c r="K145" s="29"/>
      <c r="L145" s="29" t="str">
        <f t="shared" si="88"/>
        <v/>
      </c>
      <c r="M145" s="27" t="s">
        <v>0</v>
      </c>
      <c r="N145" s="27" t="s">
        <v>0</v>
      </c>
      <c r="O145" s="29" t="str">
        <f t="shared" si="89"/>
        <v>x</v>
      </c>
      <c r="P145" s="27" t="s">
        <v>0</v>
      </c>
      <c r="Q145" s="27" t="s">
        <v>0</v>
      </c>
      <c r="R145" s="29" t="str">
        <f t="shared" si="90"/>
        <v>x</v>
      </c>
      <c r="S145" s="27" t="s">
        <v>0</v>
      </c>
      <c r="T145" s="27" t="s">
        <v>0</v>
      </c>
      <c r="U145" s="29" t="str">
        <f t="shared" si="91"/>
        <v>x</v>
      </c>
    </row>
    <row r="146" spans="2:21" ht="30" x14ac:dyDescent="0.25">
      <c r="B146" s="64" t="s">
        <v>148</v>
      </c>
      <c r="C146" s="26" t="s">
        <v>269</v>
      </c>
      <c r="D146" s="27" t="s">
        <v>0</v>
      </c>
      <c r="E146" s="27" t="s">
        <v>0</v>
      </c>
      <c r="F146" s="27" t="s">
        <v>0</v>
      </c>
      <c r="G146" s="27"/>
      <c r="H146" s="28"/>
      <c r="I146" s="28"/>
      <c r="J146" s="29"/>
      <c r="K146" s="29"/>
      <c r="L146" s="29" t="str">
        <f t="shared" si="88"/>
        <v/>
      </c>
      <c r="M146" s="27" t="s">
        <v>0</v>
      </c>
      <c r="N146" s="27" t="s">
        <v>0</v>
      </c>
      <c r="O146" s="29" t="str">
        <f t="shared" si="89"/>
        <v>x</v>
      </c>
      <c r="P146" s="27" t="s">
        <v>0</v>
      </c>
      <c r="Q146" s="27" t="s">
        <v>0</v>
      </c>
      <c r="R146" s="29" t="str">
        <f t="shared" si="90"/>
        <v>x</v>
      </c>
      <c r="S146" s="27" t="s">
        <v>0</v>
      </c>
      <c r="T146" s="27" t="s">
        <v>0</v>
      </c>
      <c r="U146" s="29" t="str">
        <f t="shared" si="91"/>
        <v>x</v>
      </c>
    </row>
    <row r="147" spans="2:21" ht="30" x14ac:dyDescent="0.25">
      <c r="B147" s="64" t="s">
        <v>149</v>
      </c>
      <c r="C147" s="26" t="s">
        <v>270</v>
      </c>
      <c r="D147" s="27" t="s">
        <v>0</v>
      </c>
      <c r="E147" s="27" t="s">
        <v>0</v>
      </c>
      <c r="F147" s="27" t="s">
        <v>0</v>
      </c>
      <c r="G147" s="27"/>
      <c r="H147" s="28"/>
      <c r="I147" s="28"/>
      <c r="J147" s="29"/>
      <c r="K147" s="29"/>
      <c r="L147" s="29" t="str">
        <f t="shared" si="88"/>
        <v/>
      </c>
      <c r="M147" s="27" t="s">
        <v>0</v>
      </c>
      <c r="N147" s="27" t="s">
        <v>0</v>
      </c>
      <c r="O147" s="29" t="str">
        <f t="shared" si="89"/>
        <v>x</v>
      </c>
      <c r="P147" s="27" t="s">
        <v>0</v>
      </c>
      <c r="Q147" s="27" t="s">
        <v>0</v>
      </c>
      <c r="R147" s="29" t="str">
        <f t="shared" si="90"/>
        <v>x</v>
      </c>
      <c r="S147" s="27" t="s">
        <v>0</v>
      </c>
      <c r="T147" s="27" t="s">
        <v>0</v>
      </c>
      <c r="U147" s="29" t="str">
        <f t="shared" si="91"/>
        <v>x</v>
      </c>
    </row>
    <row r="148" spans="2:21" ht="15" x14ac:dyDescent="0.25">
      <c r="B148" s="64" t="s">
        <v>150</v>
      </c>
      <c r="C148" s="26" t="s">
        <v>271</v>
      </c>
      <c r="D148" s="27" t="s">
        <v>0</v>
      </c>
      <c r="E148" s="27" t="s">
        <v>0</v>
      </c>
      <c r="F148" s="27" t="s">
        <v>0</v>
      </c>
      <c r="G148" s="27"/>
      <c r="H148" s="28"/>
      <c r="I148" s="28"/>
      <c r="J148" s="29"/>
      <c r="K148" s="29"/>
      <c r="L148" s="29" t="str">
        <f t="shared" si="88"/>
        <v/>
      </c>
      <c r="M148" s="27" t="s">
        <v>0</v>
      </c>
      <c r="N148" s="27" t="s">
        <v>0</v>
      </c>
      <c r="O148" s="29" t="str">
        <f t="shared" si="89"/>
        <v>x</v>
      </c>
      <c r="P148" s="27" t="s">
        <v>0</v>
      </c>
      <c r="Q148" s="27" t="s">
        <v>0</v>
      </c>
      <c r="R148" s="29" t="str">
        <f t="shared" si="90"/>
        <v>x</v>
      </c>
      <c r="S148" s="27" t="s">
        <v>0</v>
      </c>
      <c r="T148" s="27" t="s">
        <v>0</v>
      </c>
      <c r="U148" s="29" t="str">
        <f t="shared" si="91"/>
        <v>x</v>
      </c>
    </row>
    <row r="149" spans="2:21" ht="15" x14ac:dyDescent="0.25">
      <c r="B149" s="64" t="s">
        <v>151</v>
      </c>
      <c r="C149" s="26" t="s">
        <v>272</v>
      </c>
      <c r="D149" s="27" t="s">
        <v>0</v>
      </c>
      <c r="E149" s="27" t="s">
        <v>0</v>
      </c>
      <c r="F149" s="27" t="s">
        <v>0</v>
      </c>
      <c r="G149" s="27"/>
      <c r="H149" s="28"/>
      <c r="I149" s="28"/>
      <c r="J149" s="29"/>
      <c r="K149" s="29"/>
      <c r="L149" s="29" t="str">
        <f t="shared" si="88"/>
        <v/>
      </c>
      <c r="M149" s="27" t="s">
        <v>0</v>
      </c>
      <c r="N149" s="27" t="s">
        <v>0</v>
      </c>
      <c r="O149" s="29" t="str">
        <f t="shared" si="89"/>
        <v>x</v>
      </c>
      <c r="P149" s="27" t="s">
        <v>0</v>
      </c>
      <c r="Q149" s="27" t="s">
        <v>0</v>
      </c>
      <c r="R149" s="29" t="str">
        <f t="shared" si="90"/>
        <v>x</v>
      </c>
      <c r="S149" s="27" t="s">
        <v>0</v>
      </c>
      <c r="T149" s="27" t="s">
        <v>0</v>
      </c>
      <c r="U149" s="29" t="str">
        <f t="shared" si="91"/>
        <v>x</v>
      </c>
    </row>
    <row r="150" spans="2:21" ht="30" x14ac:dyDescent="0.25">
      <c r="B150" s="64" t="s">
        <v>152</v>
      </c>
      <c r="C150" s="26" t="s">
        <v>273</v>
      </c>
      <c r="D150" s="27" t="s">
        <v>0</v>
      </c>
      <c r="E150" s="27" t="s">
        <v>0</v>
      </c>
      <c r="F150" s="27"/>
      <c r="G150" s="27"/>
      <c r="H150" s="28"/>
      <c r="I150" s="28"/>
      <c r="J150" s="29"/>
      <c r="K150" s="29"/>
      <c r="L150" s="29" t="str">
        <f t="shared" si="88"/>
        <v/>
      </c>
      <c r="M150" s="27" t="s">
        <v>0</v>
      </c>
      <c r="N150" s="27" t="s">
        <v>0</v>
      </c>
      <c r="O150" s="29" t="str">
        <f t="shared" si="89"/>
        <v>x</v>
      </c>
      <c r="P150" s="27" t="s">
        <v>0</v>
      </c>
      <c r="Q150" s="27" t="s">
        <v>0</v>
      </c>
      <c r="R150" s="29" t="str">
        <f t="shared" si="90"/>
        <v>x</v>
      </c>
      <c r="S150" s="27" t="s">
        <v>0</v>
      </c>
      <c r="T150" s="27" t="s">
        <v>0</v>
      </c>
      <c r="U150" s="29" t="str">
        <f t="shared" si="91"/>
        <v>x</v>
      </c>
    </row>
    <row r="151" spans="2:21" ht="30" x14ac:dyDescent="0.25">
      <c r="B151" s="64" t="s">
        <v>153</v>
      </c>
      <c r="C151" s="26" t="s">
        <v>274</v>
      </c>
      <c r="D151" s="45" t="s">
        <v>0</v>
      </c>
      <c r="E151" s="45" t="s">
        <v>0</v>
      </c>
      <c r="F151" s="45" t="s">
        <v>0</v>
      </c>
      <c r="G151" s="45"/>
      <c r="H151" s="28"/>
      <c r="I151" s="28"/>
      <c r="J151" s="29"/>
      <c r="K151" s="29"/>
      <c r="L151" s="29" t="str">
        <f t="shared" si="88"/>
        <v/>
      </c>
      <c r="M151" s="27" t="s">
        <v>0</v>
      </c>
      <c r="N151" s="27" t="s">
        <v>0</v>
      </c>
      <c r="O151" s="29" t="str">
        <f t="shared" si="89"/>
        <v>x</v>
      </c>
      <c r="P151" s="27" t="s">
        <v>0</v>
      </c>
      <c r="Q151" s="27" t="s">
        <v>0</v>
      </c>
      <c r="R151" s="29" t="str">
        <f t="shared" si="90"/>
        <v>x</v>
      </c>
      <c r="S151" s="27" t="s">
        <v>0</v>
      </c>
      <c r="T151" s="27" t="s">
        <v>0</v>
      </c>
      <c r="U151" s="29" t="str">
        <f t="shared" si="91"/>
        <v>x</v>
      </c>
    </row>
    <row r="152" spans="2:21" ht="15.6" x14ac:dyDescent="0.25">
      <c r="B152" s="68" t="s">
        <v>154</v>
      </c>
      <c r="C152" s="20" t="s">
        <v>275</v>
      </c>
      <c r="D152" s="31" t="s">
        <v>0</v>
      </c>
      <c r="E152" s="31"/>
      <c r="F152" s="31"/>
      <c r="G152" s="31"/>
      <c r="H152" s="39"/>
      <c r="I152" s="39"/>
      <c r="J152" s="21"/>
      <c r="K152" s="21"/>
      <c r="L152" s="21"/>
      <c r="M152" s="21" t="s">
        <v>0</v>
      </c>
      <c r="N152" s="21" t="s">
        <v>0</v>
      </c>
      <c r="O152" s="21"/>
      <c r="P152" s="21" t="s">
        <v>0</v>
      </c>
      <c r="Q152" s="21" t="s">
        <v>0</v>
      </c>
      <c r="R152" s="21"/>
      <c r="S152" s="21" t="s">
        <v>0</v>
      </c>
      <c r="T152" s="21" t="s">
        <v>0</v>
      </c>
      <c r="U152" s="21"/>
    </row>
    <row r="153" spans="2:21" ht="30" x14ac:dyDescent="0.25">
      <c r="B153" s="64" t="s">
        <v>155</v>
      </c>
      <c r="C153" s="26" t="s">
        <v>276</v>
      </c>
      <c r="D153" s="23" t="s">
        <v>0</v>
      </c>
      <c r="E153" s="23"/>
      <c r="F153" s="23"/>
      <c r="G153" s="23"/>
      <c r="H153" s="28"/>
      <c r="I153" s="28"/>
      <c r="J153" s="29"/>
      <c r="K153" s="29"/>
      <c r="L153" s="29" t="str">
        <f t="shared" ref="L153:L154" si="92">IF(AND(J153="",K153=""),"","x")</f>
        <v/>
      </c>
      <c r="M153" s="29"/>
      <c r="N153" s="29"/>
      <c r="O153" s="29" t="str">
        <f t="shared" ref="O153:O154" si="93">IF(AND(M153="",N153=""),"","x")</f>
        <v/>
      </c>
      <c r="P153" s="27" t="s">
        <v>0</v>
      </c>
      <c r="Q153" s="27" t="s">
        <v>0</v>
      </c>
      <c r="R153" s="29" t="str">
        <f t="shared" ref="R153:R154" si="94">IF(AND(P153="",Q153=""),"","x")</f>
        <v>x</v>
      </c>
      <c r="S153" s="27" t="s">
        <v>0</v>
      </c>
      <c r="T153" s="27" t="s">
        <v>0</v>
      </c>
      <c r="U153" s="29" t="str">
        <f t="shared" ref="U153:U154" si="95">IF(AND(S153="",T153=""),"","x")</f>
        <v>x</v>
      </c>
    </row>
    <row r="154" spans="2:21" ht="45" x14ac:dyDescent="0.25">
      <c r="B154" s="64" t="s">
        <v>156</v>
      </c>
      <c r="C154" s="26" t="s">
        <v>277</v>
      </c>
      <c r="D154" s="45" t="s">
        <v>0</v>
      </c>
      <c r="E154" s="45"/>
      <c r="F154" s="45"/>
      <c r="G154" s="45"/>
      <c r="H154" s="28"/>
      <c r="I154" s="28"/>
      <c r="J154" s="29"/>
      <c r="K154" s="29"/>
      <c r="L154" s="29" t="str">
        <f t="shared" si="92"/>
        <v/>
      </c>
      <c r="M154" s="27" t="s">
        <v>0</v>
      </c>
      <c r="N154" s="27" t="s">
        <v>0</v>
      </c>
      <c r="O154" s="29" t="str">
        <f t="shared" si="93"/>
        <v>x</v>
      </c>
      <c r="P154" s="27" t="s">
        <v>0</v>
      </c>
      <c r="Q154" s="27" t="s">
        <v>0</v>
      </c>
      <c r="R154" s="29" t="str">
        <f t="shared" si="94"/>
        <v>x</v>
      </c>
      <c r="S154" s="27" t="s">
        <v>0</v>
      </c>
      <c r="T154" s="27" t="s">
        <v>0</v>
      </c>
      <c r="U154" s="29" t="str">
        <f t="shared" si="95"/>
        <v>x</v>
      </c>
    </row>
    <row r="155" spans="2:21" ht="15.6" customHeight="1" x14ac:dyDescent="0.25">
      <c r="B155" s="68" t="s">
        <v>157</v>
      </c>
      <c r="C155" s="20" t="s">
        <v>157</v>
      </c>
      <c r="D155" s="31"/>
      <c r="E155" s="31" t="s">
        <v>0</v>
      </c>
      <c r="F155" s="31"/>
      <c r="G155" s="31"/>
      <c r="H155" s="39"/>
      <c r="I155" s="39"/>
      <c r="J155" s="21"/>
      <c r="K155" s="21"/>
      <c r="L155" s="21"/>
      <c r="M155" s="21" t="s">
        <v>0</v>
      </c>
      <c r="N155" s="21" t="s">
        <v>0</v>
      </c>
      <c r="O155" s="21"/>
      <c r="P155" s="21" t="s">
        <v>0</v>
      </c>
      <c r="Q155" s="21" t="s">
        <v>0</v>
      </c>
      <c r="R155" s="21"/>
      <c r="S155" s="21" t="s">
        <v>0</v>
      </c>
      <c r="T155" s="21" t="s">
        <v>0</v>
      </c>
      <c r="U155" s="21"/>
    </row>
    <row r="156" spans="2:21" ht="30" customHeight="1" x14ac:dyDescent="0.25">
      <c r="B156" s="64" t="s">
        <v>158</v>
      </c>
      <c r="C156" s="26" t="s">
        <v>278</v>
      </c>
      <c r="D156" s="23"/>
      <c r="E156" s="23" t="s">
        <v>0</v>
      </c>
      <c r="F156" s="23"/>
      <c r="G156" s="23"/>
      <c r="H156" s="28"/>
      <c r="I156" s="28"/>
      <c r="J156" s="29"/>
      <c r="K156" s="29"/>
      <c r="L156" s="29" t="str">
        <f t="shared" ref="L156:L157" si="96">IF(AND(J156="",K156=""),"","x")</f>
        <v/>
      </c>
      <c r="M156" s="29"/>
      <c r="N156" s="29"/>
      <c r="O156" s="29" t="str">
        <f t="shared" ref="O156:O157" si="97">IF(AND(M156="",N156=""),"","x")</f>
        <v/>
      </c>
      <c r="P156" s="27" t="s">
        <v>0</v>
      </c>
      <c r="Q156" s="27" t="s">
        <v>0</v>
      </c>
      <c r="R156" s="29" t="str">
        <f t="shared" ref="R156:R157" si="98">IF(AND(P156="",Q156=""),"","x")</f>
        <v>x</v>
      </c>
      <c r="S156" s="27" t="s">
        <v>0</v>
      </c>
      <c r="T156" s="27" t="s">
        <v>0</v>
      </c>
      <c r="U156" s="29" t="str">
        <f t="shared" ref="U156:U157" si="99">IF(AND(S156="",T156=""),"","x")</f>
        <v>x</v>
      </c>
    </row>
    <row r="157" spans="2:21" ht="45" customHeight="1" x14ac:dyDescent="0.25">
      <c r="B157" s="64" t="s">
        <v>159</v>
      </c>
      <c r="C157" s="26" t="s">
        <v>279</v>
      </c>
      <c r="D157" s="45"/>
      <c r="E157" s="45" t="s">
        <v>0</v>
      </c>
      <c r="F157" s="45"/>
      <c r="G157" s="45"/>
      <c r="H157" s="28"/>
      <c r="I157" s="28"/>
      <c r="J157" s="29"/>
      <c r="K157" s="29"/>
      <c r="L157" s="29" t="str">
        <f t="shared" si="96"/>
        <v/>
      </c>
      <c r="M157" s="27" t="s">
        <v>0</v>
      </c>
      <c r="N157" s="27" t="s">
        <v>0</v>
      </c>
      <c r="O157" s="29" t="str">
        <f t="shared" si="97"/>
        <v>x</v>
      </c>
      <c r="P157" s="27" t="s">
        <v>0</v>
      </c>
      <c r="Q157" s="27" t="s">
        <v>0</v>
      </c>
      <c r="R157" s="29" t="str">
        <f t="shared" si="98"/>
        <v>x</v>
      </c>
      <c r="S157" s="27" t="s">
        <v>0</v>
      </c>
      <c r="T157" s="27" t="s">
        <v>0</v>
      </c>
      <c r="U157" s="29" t="str">
        <f t="shared" si="99"/>
        <v>x</v>
      </c>
    </row>
    <row r="158" spans="2:21" ht="15.6" x14ac:dyDescent="0.25">
      <c r="B158" s="68" t="s">
        <v>160</v>
      </c>
      <c r="C158" s="20" t="s">
        <v>160</v>
      </c>
      <c r="D158" s="31" t="s">
        <v>0</v>
      </c>
      <c r="E158" s="31" t="s">
        <v>0</v>
      </c>
      <c r="F158" s="31" t="s">
        <v>0</v>
      </c>
      <c r="G158" s="31" t="s">
        <v>0</v>
      </c>
      <c r="H158" s="39"/>
      <c r="I158" s="39"/>
      <c r="J158" s="21"/>
      <c r="K158" s="21"/>
      <c r="L158" s="21"/>
      <c r="M158" s="21" t="s">
        <v>0</v>
      </c>
      <c r="N158" s="21" t="s">
        <v>0</v>
      </c>
      <c r="O158" s="21"/>
      <c r="P158" s="21" t="s">
        <v>0</v>
      </c>
      <c r="Q158" s="21" t="s">
        <v>0</v>
      </c>
      <c r="R158" s="21"/>
      <c r="S158" s="21" t="s">
        <v>0</v>
      </c>
      <c r="T158" s="21" t="s">
        <v>0</v>
      </c>
      <c r="U158" s="21"/>
    </row>
    <row r="159" spans="2:21" ht="30" x14ac:dyDescent="0.25">
      <c r="B159" s="64" t="s">
        <v>161</v>
      </c>
      <c r="C159" s="26" t="s">
        <v>280</v>
      </c>
      <c r="D159" s="23" t="s">
        <v>0</v>
      </c>
      <c r="E159" s="23" t="s">
        <v>0</v>
      </c>
      <c r="F159" s="23" t="s">
        <v>0</v>
      </c>
      <c r="G159" s="23" t="s">
        <v>0</v>
      </c>
      <c r="H159" s="28"/>
      <c r="I159" s="28"/>
      <c r="J159" s="29"/>
      <c r="K159" s="29"/>
      <c r="L159" s="29" t="str">
        <f t="shared" ref="L159:L163" si="100">IF(AND(J159="",K159=""),"","x")</f>
        <v/>
      </c>
      <c r="M159" s="27" t="s">
        <v>0</v>
      </c>
      <c r="N159" s="27" t="s">
        <v>0</v>
      </c>
      <c r="O159" s="29" t="str">
        <f t="shared" ref="O159:O163" si="101">IF(AND(M159="",N159=""),"","x")</f>
        <v>x</v>
      </c>
      <c r="P159" s="27" t="s">
        <v>0</v>
      </c>
      <c r="Q159" s="27" t="s">
        <v>0</v>
      </c>
      <c r="R159" s="29" t="str">
        <f t="shared" ref="R159:R163" si="102">IF(AND(P159="",Q159=""),"","x")</f>
        <v>x</v>
      </c>
      <c r="S159" s="27" t="s">
        <v>0</v>
      </c>
      <c r="T159" s="27" t="s">
        <v>0</v>
      </c>
      <c r="U159" s="29" t="str">
        <f t="shared" ref="U159:U163" si="103">IF(AND(S159="",T159=""),"","x")</f>
        <v>x</v>
      </c>
    </row>
    <row r="160" spans="2:21" ht="15" x14ac:dyDescent="0.25">
      <c r="B160" s="64" t="s">
        <v>162</v>
      </c>
      <c r="C160" s="26" t="s">
        <v>281</v>
      </c>
      <c r="D160" s="27" t="s">
        <v>0</v>
      </c>
      <c r="E160" s="27" t="s">
        <v>0</v>
      </c>
      <c r="F160" s="27" t="s">
        <v>0</v>
      </c>
      <c r="G160" s="27"/>
      <c r="H160" s="43"/>
      <c r="I160" s="43"/>
      <c r="J160" s="44"/>
      <c r="K160" s="44"/>
      <c r="L160" s="44" t="str">
        <f t="shared" si="100"/>
        <v/>
      </c>
      <c r="M160" s="27" t="s">
        <v>0</v>
      </c>
      <c r="N160" s="27" t="s">
        <v>0</v>
      </c>
      <c r="O160" s="44" t="str">
        <f t="shared" si="101"/>
        <v>x</v>
      </c>
      <c r="P160" s="27" t="s">
        <v>0</v>
      </c>
      <c r="Q160" s="27" t="s">
        <v>0</v>
      </c>
      <c r="R160" s="44" t="str">
        <f t="shared" si="102"/>
        <v>x</v>
      </c>
      <c r="S160" s="27" t="s">
        <v>0</v>
      </c>
      <c r="T160" s="27" t="s">
        <v>0</v>
      </c>
      <c r="U160" s="44" t="str">
        <f t="shared" si="103"/>
        <v>x</v>
      </c>
    </row>
    <row r="161" spans="1:22" ht="30" customHeight="1" x14ac:dyDescent="0.25">
      <c r="B161" s="64" t="s">
        <v>163</v>
      </c>
      <c r="C161" s="26" t="s">
        <v>282</v>
      </c>
      <c r="D161" s="27"/>
      <c r="E161" s="27"/>
      <c r="F161" s="27"/>
      <c r="G161" s="27" t="s">
        <v>0</v>
      </c>
      <c r="H161" s="43"/>
      <c r="I161" s="43"/>
      <c r="J161" s="44"/>
      <c r="K161" s="44"/>
      <c r="L161" s="44" t="str">
        <f>IF(AND(J161="",K161=""),"","x")</f>
        <v/>
      </c>
      <c r="M161" s="29"/>
      <c r="N161" s="29"/>
      <c r="O161" s="44" t="str">
        <f t="shared" si="101"/>
        <v/>
      </c>
      <c r="P161" s="29"/>
      <c r="Q161" s="27" t="s">
        <v>0</v>
      </c>
      <c r="R161" s="44" t="str">
        <f t="shared" si="102"/>
        <v>x</v>
      </c>
      <c r="S161" s="27" t="s">
        <v>0</v>
      </c>
      <c r="T161" s="27" t="s">
        <v>0</v>
      </c>
      <c r="U161" s="44" t="str">
        <f t="shared" si="103"/>
        <v>x</v>
      </c>
    </row>
    <row r="162" spans="1:22" ht="15" customHeight="1" x14ac:dyDescent="0.25">
      <c r="B162" s="64" t="s">
        <v>164</v>
      </c>
      <c r="C162" s="26" t="s">
        <v>281</v>
      </c>
      <c r="D162" s="27"/>
      <c r="E162" s="27"/>
      <c r="F162" s="27"/>
      <c r="G162" s="27" t="s">
        <v>0</v>
      </c>
      <c r="H162" s="43"/>
      <c r="I162" s="43"/>
      <c r="J162" s="44"/>
      <c r="K162" s="44"/>
      <c r="L162" s="44" t="str">
        <f t="shared" si="100"/>
        <v/>
      </c>
      <c r="M162" s="29"/>
      <c r="N162" s="29"/>
      <c r="O162" s="44" t="str">
        <f t="shared" si="101"/>
        <v/>
      </c>
      <c r="P162" s="29"/>
      <c r="Q162" s="27" t="s">
        <v>0</v>
      </c>
      <c r="R162" s="44" t="str">
        <f t="shared" si="102"/>
        <v>x</v>
      </c>
      <c r="S162" s="27" t="s">
        <v>0</v>
      </c>
      <c r="T162" s="27" t="s">
        <v>0</v>
      </c>
      <c r="U162" s="44" t="str">
        <f t="shared" si="103"/>
        <v>x</v>
      </c>
    </row>
    <row r="163" spans="1:22" ht="15" x14ac:dyDescent="0.25">
      <c r="B163" s="65" t="s">
        <v>165</v>
      </c>
      <c r="C163" s="54" t="s">
        <v>283</v>
      </c>
      <c r="D163" s="55"/>
      <c r="E163" s="55"/>
      <c r="F163" s="55"/>
      <c r="G163" s="55" t="s">
        <v>0</v>
      </c>
      <c r="H163" s="56"/>
      <c r="I163" s="56"/>
      <c r="J163" s="57"/>
      <c r="K163" s="57"/>
      <c r="L163" s="57" t="str">
        <f t="shared" si="100"/>
        <v/>
      </c>
      <c r="M163" s="57"/>
      <c r="N163" s="57"/>
      <c r="O163" s="57" t="str">
        <f t="shared" si="101"/>
        <v/>
      </c>
      <c r="P163" s="57"/>
      <c r="Q163" s="55" t="s">
        <v>0</v>
      </c>
      <c r="R163" s="57" t="str">
        <f t="shared" si="102"/>
        <v>x</v>
      </c>
      <c r="S163" s="55" t="s">
        <v>0</v>
      </c>
      <c r="T163" s="55" t="s">
        <v>0</v>
      </c>
      <c r="U163" s="57" t="str">
        <f t="shared" si="103"/>
        <v>x</v>
      </c>
    </row>
    <row r="164" spans="1:22" ht="15" customHeight="1" x14ac:dyDescent="0.25">
      <c r="B164" s="87"/>
      <c r="C164" s="88"/>
      <c r="D164" s="89"/>
      <c r="E164" s="89"/>
      <c r="F164" s="89"/>
      <c r="G164" s="89"/>
      <c r="H164" s="90"/>
      <c r="I164" s="90"/>
      <c r="J164" s="90"/>
      <c r="K164" s="90"/>
      <c r="L164" s="90"/>
      <c r="M164" s="90"/>
      <c r="N164" s="90"/>
      <c r="O164" s="90"/>
      <c r="P164" s="90"/>
      <c r="Q164" s="90"/>
      <c r="R164" s="90"/>
      <c r="S164" s="90"/>
      <c r="T164" s="90"/>
      <c r="U164" s="90"/>
      <c r="V164" s="90"/>
    </row>
    <row r="165" spans="1:22" s="93" customFormat="1" ht="20.399999999999999" customHeight="1" x14ac:dyDescent="0.3">
      <c r="B165" s="91"/>
      <c r="C165" s="147" t="s">
        <v>299</v>
      </c>
      <c r="D165" s="116" t="s">
        <v>0</v>
      </c>
      <c r="E165" s="117" t="s">
        <v>0</v>
      </c>
      <c r="F165" s="116" t="s">
        <v>0</v>
      </c>
      <c r="G165" s="116" t="s">
        <v>0</v>
      </c>
      <c r="H165" s="92"/>
      <c r="I165" s="92"/>
      <c r="J165" s="92"/>
      <c r="K165" s="92"/>
      <c r="L165" s="92"/>
      <c r="M165" s="92"/>
      <c r="N165" s="92"/>
      <c r="O165" s="92"/>
      <c r="P165" s="92"/>
      <c r="Q165" s="92"/>
      <c r="R165" s="92"/>
      <c r="S165" s="92"/>
      <c r="T165" s="92"/>
      <c r="U165" s="92"/>
      <c r="V165" s="92"/>
    </row>
    <row r="166" spans="1:22" s="93" customFormat="1" ht="75" customHeight="1" x14ac:dyDescent="0.3">
      <c r="A166" s="141" t="s">
        <v>301</v>
      </c>
      <c r="B166" s="100" t="s">
        <v>302</v>
      </c>
      <c r="C166" s="100" t="s">
        <v>303</v>
      </c>
      <c r="D166" s="115" t="s">
        <v>0</v>
      </c>
      <c r="E166" s="115" t="s">
        <v>0</v>
      </c>
      <c r="F166" s="115" t="s">
        <v>0</v>
      </c>
      <c r="G166" s="115" t="s">
        <v>0</v>
      </c>
      <c r="H166" s="120" t="s">
        <v>325</v>
      </c>
      <c r="I166" s="121" t="s">
        <v>326</v>
      </c>
      <c r="J166" s="94" t="str">
        <f t="shared" ref="J166:U166" si="104">J9&amp;" "&amp;J8</f>
        <v xml:space="preserve"> Semestre 1</v>
      </c>
      <c r="K166" s="94" t="str">
        <f t="shared" si="104"/>
        <v xml:space="preserve"> Semestre 2</v>
      </c>
      <c r="L166" s="94" t="str">
        <f t="shared" si="104"/>
        <v>1. année d'apprentissage</v>
      </c>
      <c r="M166" s="94" t="str">
        <f t="shared" si="104"/>
        <v xml:space="preserve"> Semestre 3</v>
      </c>
      <c r="N166" s="94" t="str">
        <f t="shared" si="104"/>
        <v xml:space="preserve"> Semestre 4</v>
      </c>
      <c r="O166" s="94" t="str">
        <f t="shared" si="104"/>
        <v>2. année d'apprentissage</v>
      </c>
      <c r="P166" s="94" t="str">
        <f t="shared" si="104"/>
        <v xml:space="preserve"> Semestre 5</v>
      </c>
      <c r="Q166" s="94" t="str">
        <f t="shared" si="104"/>
        <v xml:space="preserve"> Semestre 6</v>
      </c>
      <c r="R166" s="94" t="str">
        <f t="shared" si="104"/>
        <v>3. année d'apprentissage</v>
      </c>
      <c r="S166" s="94" t="str">
        <f t="shared" si="104"/>
        <v xml:space="preserve"> Semestre 7</v>
      </c>
      <c r="T166" s="94" t="str">
        <f t="shared" si="104"/>
        <v xml:space="preserve"> Semestre 8</v>
      </c>
      <c r="U166" s="94" t="str">
        <f t="shared" si="104"/>
        <v>4. année d'apprentissage</v>
      </c>
    </row>
    <row r="167" spans="1:22" s="93" customFormat="1" ht="13.2" customHeight="1" x14ac:dyDescent="0.3">
      <c r="A167" s="123"/>
      <c r="B167" s="123"/>
      <c r="C167" s="124" t="s">
        <v>304</v>
      </c>
      <c r="D167" s="125" t="s">
        <v>0</v>
      </c>
      <c r="E167" s="125" t="s">
        <v>0</v>
      </c>
      <c r="F167" s="125" t="s">
        <v>0</v>
      </c>
      <c r="G167" s="125" t="s">
        <v>0</v>
      </c>
      <c r="H167" s="126" t="s">
        <v>0</v>
      </c>
      <c r="I167" s="126" t="s">
        <v>0</v>
      </c>
      <c r="J167" s="127" t="s">
        <v>0</v>
      </c>
      <c r="K167" s="128" t="s">
        <v>0</v>
      </c>
      <c r="L167" s="128" t="s">
        <v>0</v>
      </c>
      <c r="M167" s="128" t="s">
        <v>0</v>
      </c>
      <c r="N167" s="128" t="s">
        <v>0</v>
      </c>
      <c r="O167" s="128" t="s">
        <v>0</v>
      </c>
      <c r="P167" s="128" t="s">
        <v>0</v>
      </c>
      <c r="Q167" s="128" t="s">
        <v>0</v>
      </c>
      <c r="R167" s="128" t="s">
        <v>0</v>
      </c>
      <c r="S167" s="128" t="s">
        <v>0</v>
      </c>
      <c r="T167" s="128" t="s">
        <v>0</v>
      </c>
      <c r="U167" s="129" t="s">
        <v>0</v>
      </c>
    </row>
    <row r="168" spans="1:22" s="93" customFormat="1" ht="43.5" customHeight="1" x14ac:dyDescent="0.3">
      <c r="A168" s="130"/>
      <c r="B168" s="130"/>
      <c r="C168" s="131"/>
      <c r="D168" s="132" t="s">
        <v>0</v>
      </c>
      <c r="E168" s="132" t="s">
        <v>0</v>
      </c>
      <c r="F168" s="132" t="s">
        <v>0</v>
      </c>
      <c r="G168" s="132" t="s">
        <v>0</v>
      </c>
      <c r="H168" s="133" t="s">
        <v>0</v>
      </c>
      <c r="I168" s="133" t="s">
        <v>0</v>
      </c>
      <c r="J168" s="134" t="s">
        <v>327</v>
      </c>
      <c r="K168" s="135"/>
      <c r="L168" s="135"/>
      <c r="M168" s="135"/>
      <c r="N168" s="135"/>
      <c r="O168" s="135"/>
      <c r="P168" s="135"/>
      <c r="Q168" s="135"/>
      <c r="R168" s="135"/>
      <c r="S168" s="135"/>
      <c r="T168" s="135"/>
      <c r="U168" s="136"/>
    </row>
    <row r="169" spans="1:22" s="93" customFormat="1" ht="120" x14ac:dyDescent="0.25">
      <c r="A169" s="64" t="s">
        <v>318</v>
      </c>
      <c r="B169" s="95" t="s">
        <v>335</v>
      </c>
      <c r="C169" s="101" t="s">
        <v>319</v>
      </c>
      <c r="D169" s="103" t="s">
        <v>0</v>
      </c>
      <c r="E169" s="99" t="s">
        <v>0</v>
      </c>
      <c r="F169" s="103" t="s">
        <v>0</v>
      </c>
      <c r="G169" s="103" t="s">
        <v>0</v>
      </c>
      <c r="H169" s="137" t="s">
        <v>320</v>
      </c>
      <c r="I169" s="96"/>
      <c r="J169" s="122" t="s">
        <v>328</v>
      </c>
      <c r="K169" s="122" t="s">
        <v>328</v>
      </c>
      <c r="L169" s="114" t="s">
        <v>5</v>
      </c>
      <c r="M169" s="114" t="s">
        <v>329</v>
      </c>
      <c r="N169" s="114" t="s">
        <v>329</v>
      </c>
      <c r="O169" s="114" t="s">
        <v>3</v>
      </c>
      <c r="P169" s="114" t="s">
        <v>329</v>
      </c>
      <c r="Q169" s="114" t="s">
        <v>329</v>
      </c>
      <c r="R169" s="114" t="s">
        <v>3</v>
      </c>
      <c r="S169" s="114" t="s">
        <v>329</v>
      </c>
      <c r="T169" s="114" t="s">
        <v>329</v>
      </c>
      <c r="U169" s="97" t="s">
        <v>3</v>
      </c>
    </row>
    <row r="170" spans="1:22" s="93" customFormat="1" ht="138" customHeight="1" x14ac:dyDescent="0.25">
      <c r="A170" s="64" t="s">
        <v>331</v>
      </c>
      <c r="B170" s="95" t="s">
        <v>336</v>
      </c>
      <c r="C170" s="101" t="s">
        <v>332</v>
      </c>
      <c r="D170" s="103" t="s">
        <v>0</v>
      </c>
      <c r="E170" s="99" t="s">
        <v>0</v>
      </c>
      <c r="F170" s="103" t="s">
        <v>0</v>
      </c>
      <c r="G170" s="103" t="s">
        <v>0</v>
      </c>
      <c r="H170" s="137" t="s">
        <v>320</v>
      </c>
      <c r="I170" s="96"/>
      <c r="J170" s="122" t="s">
        <v>328</v>
      </c>
      <c r="K170" s="122" t="s">
        <v>328</v>
      </c>
      <c r="L170" s="114" t="s">
        <v>5</v>
      </c>
      <c r="M170" s="114" t="s">
        <v>329</v>
      </c>
      <c r="N170" s="114" t="s">
        <v>329</v>
      </c>
      <c r="O170" s="114" t="s">
        <v>3</v>
      </c>
      <c r="P170" s="114" t="s">
        <v>329</v>
      </c>
      <c r="Q170" s="114" t="s">
        <v>329</v>
      </c>
      <c r="R170" s="114" t="s">
        <v>3</v>
      </c>
      <c r="S170" s="114" t="s">
        <v>329</v>
      </c>
      <c r="T170" s="114" t="s">
        <v>329</v>
      </c>
      <c r="U170" s="97" t="s">
        <v>3</v>
      </c>
    </row>
    <row r="171" spans="1:22" s="93" customFormat="1" ht="95.25" customHeight="1" x14ac:dyDescent="0.25">
      <c r="A171" s="64" t="s">
        <v>333</v>
      </c>
      <c r="B171" s="95" t="s">
        <v>334</v>
      </c>
      <c r="C171" s="101" t="s">
        <v>337</v>
      </c>
      <c r="D171" s="103" t="s">
        <v>0</v>
      </c>
      <c r="E171" s="99" t="s">
        <v>0</v>
      </c>
      <c r="F171" s="103" t="s">
        <v>0</v>
      </c>
      <c r="G171" s="103" t="s">
        <v>0</v>
      </c>
      <c r="H171" s="137" t="s">
        <v>321</v>
      </c>
      <c r="I171" s="96"/>
      <c r="J171" s="122" t="s">
        <v>328</v>
      </c>
      <c r="K171" s="122" t="s">
        <v>328</v>
      </c>
      <c r="L171" s="114" t="s">
        <v>5</v>
      </c>
      <c r="M171" s="114" t="s">
        <v>329</v>
      </c>
      <c r="N171" s="114" t="s">
        <v>329</v>
      </c>
      <c r="O171" s="114" t="s">
        <v>3</v>
      </c>
      <c r="P171" s="114" t="s">
        <v>329</v>
      </c>
      <c r="Q171" s="114" t="s">
        <v>329</v>
      </c>
      <c r="R171" s="114" t="s">
        <v>3</v>
      </c>
      <c r="S171" s="114" t="s">
        <v>329</v>
      </c>
      <c r="T171" s="114" t="s">
        <v>329</v>
      </c>
      <c r="U171" s="97" t="s">
        <v>3</v>
      </c>
    </row>
    <row r="172" spans="1:22" s="93" customFormat="1" ht="150" x14ac:dyDescent="0.25">
      <c r="A172" s="64" t="s">
        <v>339</v>
      </c>
      <c r="B172" s="95" t="s">
        <v>338</v>
      </c>
      <c r="C172" s="113" t="s">
        <v>343</v>
      </c>
      <c r="D172" s="103" t="s">
        <v>0</v>
      </c>
      <c r="E172" s="99" t="s">
        <v>0</v>
      </c>
      <c r="F172" s="103" t="s">
        <v>0</v>
      </c>
      <c r="G172" s="103" t="s">
        <v>0</v>
      </c>
      <c r="H172" s="137" t="s">
        <v>322</v>
      </c>
      <c r="I172" s="96"/>
      <c r="J172" s="122" t="s">
        <v>328</v>
      </c>
      <c r="K172" s="122" t="s">
        <v>328</v>
      </c>
      <c r="L172" s="114" t="s">
        <v>5</v>
      </c>
      <c r="M172" s="114" t="s">
        <v>329</v>
      </c>
      <c r="N172" s="114" t="s">
        <v>329</v>
      </c>
      <c r="O172" s="114" t="s">
        <v>3</v>
      </c>
      <c r="P172" s="114" t="s">
        <v>329</v>
      </c>
      <c r="Q172" s="114" t="s">
        <v>329</v>
      </c>
      <c r="R172" s="114" t="s">
        <v>3</v>
      </c>
      <c r="S172" s="114" t="s">
        <v>329</v>
      </c>
      <c r="T172" s="114" t="s">
        <v>329</v>
      </c>
      <c r="U172" s="97" t="s">
        <v>3</v>
      </c>
    </row>
    <row r="173" spans="1:22" s="93" customFormat="1" ht="90.6" x14ac:dyDescent="0.25">
      <c r="A173" s="64" t="s">
        <v>340</v>
      </c>
      <c r="B173" s="95" t="s">
        <v>341</v>
      </c>
      <c r="C173" s="101" t="s">
        <v>342</v>
      </c>
      <c r="D173" s="103" t="s">
        <v>0</v>
      </c>
      <c r="E173" s="99" t="s">
        <v>0</v>
      </c>
      <c r="F173" s="103" t="s">
        <v>0</v>
      </c>
      <c r="G173" s="103" t="s">
        <v>0</v>
      </c>
      <c r="H173" s="137" t="s">
        <v>322</v>
      </c>
      <c r="I173" s="96"/>
      <c r="J173" s="122" t="s">
        <v>328</v>
      </c>
      <c r="K173" s="122" t="s">
        <v>328</v>
      </c>
      <c r="L173" s="114" t="s">
        <v>5</v>
      </c>
      <c r="M173" s="114" t="s">
        <v>329</v>
      </c>
      <c r="N173" s="114" t="s">
        <v>329</v>
      </c>
      <c r="O173" s="114" t="s">
        <v>3</v>
      </c>
      <c r="P173" s="114" t="s">
        <v>329</v>
      </c>
      <c r="Q173" s="114" t="s">
        <v>329</v>
      </c>
      <c r="R173" s="114" t="s">
        <v>3</v>
      </c>
      <c r="S173" s="114" t="s">
        <v>329</v>
      </c>
      <c r="T173" s="114" t="s">
        <v>329</v>
      </c>
      <c r="U173" s="97" t="s">
        <v>3</v>
      </c>
    </row>
    <row r="174" spans="1:22" s="93" customFormat="1" ht="96.75" customHeight="1" x14ac:dyDescent="0.25">
      <c r="A174" s="64" t="s">
        <v>344</v>
      </c>
      <c r="B174" s="95" t="s">
        <v>345</v>
      </c>
      <c r="C174" s="101" t="s">
        <v>346</v>
      </c>
      <c r="D174" s="103" t="s">
        <v>0</v>
      </c>
      <c r="E174" s="99" t="s">
        <v>0</v>
      </c>
      <c r="F174" s="103" t="s">
        <v>0</v>
      </c>
      <c r="G174" s="103" t="s">
        <v>0</v>
      </c>
      <c r="H174" s="137" t="s">
        <v>321</v>
      </c>
      <c r="I174" s="96"/>
      <c r="J174" s="122" t="s">
        <v>328</v>
      </c>
      <c r="K174" s="122" t="s">
        <v>328</v>
      </c>
      <c r="L174" s="114" t="s">
        <v>5</v>
      </c>
      <c r="M174" s="114" t="s">
        <v>330</v>
      </c>
      <c r="N174" s="114" t="s">
        <v>330</v>
      </c>
      <c r="O174" s="114" t="s">
        <v>2</v>
      </c>
      <c r="P174" s="114" t="s">
        <v>330</v>
      </c>
      <c r="Q174" s="114" t="s">
        <v>330</v>
      </c>
      <c r="R174" s="114" t="s">
        <v>2</v>
      </c>
      <c r="S174" s="114" t="s">
        <v>329</v>
      </c>
      <c r="T174" s="114" t="s">
        <v>329</v>
      </c>
      <c r="U174" s="97" t="s">
        <v>3</v>
      </c>
    </row>
    <row r="175" spans="1:22" s="93" customFormat="1" ht="92.25" customHeight="1" x14ac:dyDescent="0.25">
      <c r="A175" s="64" t="s">
        <v>347</v>
      </c>
      <c r="B175" s="95" t="s">
        <v>348</v>
      </c>
      <c r="C175" s="101" t="s">
        <v>349</v>
      </c>
      <c r="D175" s="103" t="s">
        <v>0</v>
      </c>
      <c r="E175" s="99" t="s">
        <v>0</v>
      </c>
      <c r="F175" s="103" t="s">
        <v>0</v>
      </c>
      <c r="G175" s="103" t="s">
        <v>0</v>
      </c>
      <c r="H175" s="137" t="s">
        <v>323</v>
      </c>
      <c r="I175" s="96"/>
      <c r="J175" s="98"/>
      <c r="K175" s="98"/>
      <c r="L175" s="98"/>
      <c r="M175" s="122" t="s">
        <v>328</v>
      </c>
      <c r="N175" s="122" t="s">
        <v>328</v>
      </c>
      <c r="O175" s="114" t="s">
        <v>6</v>
      </c>
      <c r="P175" s="114" t="s">
        <v>330</v>
      </c>
      <c r="Q175" s="114" t="s">
        <v>330</v>
      </c>
      <c r="R175" s="114" t="s">
        <v>2</v>
      </c>
      <c r="S175" s="114" t="s">
        <v>329</v>
      </c>
      <c r="T175" s="114" t="s">
        <v>329</v>
      </c>
      <c r="U175" s="97" t="s">
        <v>3</v>
      </c>
    </row>
    <row r="176" spans="1:22" s="93" customFormat="1" ht="81" customHeight="1" x14ac:dyDescent="0.25">
      <c r="A176" s="64" t="s">
        <v>350</v>
      </c>
      <c r="B176" s="95" t="s">
        <v>351</v>
      </c>
      <c r="C176" s="101" t="s">
        <v>352</v>
      </c>
      <c r="D176" s="103" t="s">
        <v>0</v>
      </c>
      <c r="E176" s="99" t="s">
        <v>0</v>
      </c>
      <c r="F176" s="103" t="s">
        <v>0</v>
      </c>
      <c r="G176" s="103" t="s">
        <v>0</v>
      </c>
      <c r="H176" s="137" t="s">
        <v>320</v>
      </c>
      <c r="I176" s="96"/>
      <c r="J176" s="122" t="s">
        <v>328</v>
      </c>
      <c r="K176" s="122" t="s">
        <v>328</v>
      </c>
      <c r="L176" s="114" t="s">
        <v>5</v>
      </c>
      <c r="M176" s="114" t="s">
        <v>329</v>
      </c>
      <c r="N176" s="114" t="s">
        <v>329</v>
      </c>
      <c r="O176" s="114" t="s">
        <v>3</v>
      </c>
      <c r="P176" s="114" t="s">
        <v>329</v>
      </c>
      <c r="Q176" s="114" t="s">
        <v>329</v>
      </c>
      <c r="R176" s="114" t="s">
        <v>3</v>
      </c>
      <c r="S176" s="114" t="s">
        <v>329</v>
      </c>
      <c r="T176" s="114" t="s">
        <v>329</v>
      </c>
      <c r="U176" s="97" t="s">
        <v>3</v>
      </c>
    </row>
    <row r="177" spans="1:22" s="93" customFormat="1" ht="408.9" customHeight="1" x14ac:dyDescent="0.25">
      <c r="A177" s="149" t="s">
        <v>353</v>
      </c>
      <c r="B177" s="95" t="s">
        <v>354</v>
      </c>
      <c r="C177" s="148" t="s">
        <v>355</v>
      </c>
      <c r="D177" s="103" t="s">
        <v>0</v>
      </c>
      <c r="E177" s="99" t="s">
        <v>0</v>
      </c>
      <c r="F177" s="103" t="s">
        <v>0</v>
      </c>
      <c r="G177" s="103" t="s">
        <v>0</v>
      </c>
      <c r="H177" s="137" t="s">
        <v>321</v>
      </c>
      <c r="I177" s="96"/>
      <c r="J177" s="114" t="s">
        <v>330</v>
      </c>
      <c r="K177" s="114" t="s">
        <v>330</v>
      </c>
      <c r="L177" s="114" t="s">
        <v>5</v>
      </c>
      <c r="M177" s="114" t="s">
        <v>330</v>
      </c>
      <c r="N177" s="114" t="s">
        <v>330</v>
      </c>
      <c r="O177" s="114" t="s">
        <v>2</v>
      </c>
      <c r="P177" s="114" t="s">
        <v>329</v>
      </c>
      <c r="Q177" s="114" t="s">
        <v>329</v>
      </c>
      <c r="R177" s="114" t="s">
        <v>3</v>
      </c>
      <c r="S177" s="114" t="s">
        <v>329</v>
      </c>
      <c r="T177" s="114" t="s">
        <v>329</v>
      </c>
      <c r="U177" s="97" t="s">
        <v>3</v>
      </c>
    </row>
    <row r="178" spans="1:22" s="93" customFormat="1" ht="126" customHeight="1" x14ac:dyDescent="0.25">
      <c r="A178" s="64" t="s">
        <v>356</v>
      </c>
      <c r="B178" s="95" t="s">
        <v>357</v>
      </c>
      <c r="C178" s="101" t="s">
        <v>358</v>
      </c>
      <c r="D178" s="103" t="s">
        <v>0</v>
      </c>
      <c r="E178" s="99" t="s">
        <v>0</v>
      </c>
      <c r="F178" s="103" t="s">
        <v>0</v>
      </c>
      <c r="G178" s="103" t="s">
        <v>0</v>
      </c>
      <c r="H178" s="137" t="s">
        <v>320</v>
      </c>
      <c r="I178" s="96"/>
      <c r="J178" s="122" t="s">
        <v>328</v>
      </c>
      <c r="K178" s="114" t="s">
        <v>330</v>
      </c>
      <c r="L178" s="114" t="s">
        <v>4</v>
      </c>
      <c r="M178" s="114" t="s">
        <v>330</v>
      </c>
      <c r="N178" s="114" t="s">
        <v>330</v>
      </c>
      <c r="O178" s="114" t="s">
        <v>4</v>
      </c>
      <c r="P178" s="114" t="s">
        <v>330</v>
      </c>
      <c r="Q178" s="114" t="s">
        <v>330</v>
      </c>
      <c r="R178" s="114" t="s">
        <v>4</v>
      </c>
      <c r="S178" s="114" t="s">
        <v>330</v>
      </c>
      <c r="T178" s="114" t="s">
        <v>330</v>
      </c>
      <c r="U178" s="97" t="s">
        <v>2</v>
      </c>
    </row>
    <row r="179" spans="1:22" s="93" customFormat="1" ht="95.25" customHeight="1" x14ac:dyDescent="0.25">
      <c r="A179" s="64" t="s">
        <v>359</v>
      </c>
      <c r="B179" s="95" t="s">
        <v>360</v>
      </c>
      <c r="C179" s="101" t="s">
        <v>361</v>
      </c>
      <c r="D179" s="103" t="s">
        <v>0</v>
      </c>
      <c r="E179" s="99" t="s">
        <v>0</v>
      </c>
      <c r="F179" s="103" t="s">
        <v>0</v>
      </c>
      <c r="G179" s="103" t="s">
        <v>0</v>
      </c>
      <c r="H179" s="137" t="s">
        <v>322</v>
      </c>
      <c r="I179" s="96"/>
      <c r="J179" s="122" t="s">
        <v>328</v>
      </c>
      <c r="K179" s="122" t="s">
        <v>328</v>
      </c>
      <c r="L179" s="114" t="s">
        <v>5</v>
      </c>
      <c r="M179" s="114" t="s">
        <v>329</v>
      </c>
      <c r="N179" s="114" t="s">
        <v>329</v>
      </c>
      <c r="O179" s="114" t="s">
        <v>3</v>
      </c>
      <c r="P179" s="114" t="s">
        <v>329</v>
      </c>
      <c r="Q179" s="114" t="s">
        <v>329</v>
      </c>
      <c r="R179" s="98"/>
      <c r="S179" s="98"/>
      <c r="T179" s="98"/>
      <c r="U179" s="97" t="s">
        <v>3</v>
      </c>
    </row>
    <row r="180" spans="1:22" s="93" customFormat="1" ht="135" x14ac:dyDescent="0.25">
      <c r="A180" s="64" t="s">
        <v>362</v>
      </c>
      <c r="B180" s="95" t="s">
        <v>363</v>
      </c>
      <c r="C180" s="101" t="s">
        <v>364</v>
      </c>
      <c r="D180" s="103" t="s">
        <v>0</v>
      </c>
      <c r="E180" s="99" t="s">
        <v>0</v>
      </c>
      <c r="F180" s="103" t="s">
        <v>0</v>
      </c>
      <c r="G180" s="103" t="s">
        <v>0</v>
      </c>
      <c r="H180" s="137" t="s">
        <v>320</v>
      </c>
      <c r="I180" s="96"/>
      <c r="J180" s="122" t="s">
        <v>328</v>
      </c>
      <c r="K180" s="122" t="s">
        <v>328</v>
      </c>
      <c r="L180" s="114" t="s">
        <v>5</v>
      </c>
      <c r="M180" s="114" t="s">
        <v>329</v>
      </c>
      <c r="N180" s="114" t="s">
        <v>329</v>
      </c>
      <c r="O180" s="114" t="s">
        <v>3</v>
      </c>
      <c r="P180" s="114" t="s">
        <v>329</v>
      </c>
      <c r="Q180" s="114" t="s">
        <v>329</v>
      </c>
      <c r="R180" s="114" t="s">
        <v>3</v>
      </c>
      <c r="S180" s="114" t="s">
        <v>329</v>
      </c>
      <c r="T180" s="114" t="s">
        <v>329</v>
      </c>
      <c r="U180" s="97" t="s">
        <v>3</v>
      </c>
    </row>
    <row r="181" spans="1:22" s="93" customFormat="1" ht="75" x14ac:dyDescent="0.25">
      <c r="A181" s="64" t="s">
        <v>365</v>
      </c>
      <c r="B181" s="95" t="s">
        <v>366</v>
      </c>
      <c r="C181" s="101" t="s">
        <v>367</v>
      </c>
      <c r="D181" s="103" t="s">
        <v>0</v>
      </c>
      <c r="E181" s="99" t="s">
        <v>0</v>
      </c>
      <c r="F181" s="103" t="s">
        <v>0</v>
      </c>
      <c r="G181" s="103" t="s">
        <v>0</v>
      </c>
      <c r="H181" s="137" t="s">
        <v>324</v>
      </c>
      <c r="I181" s="96"/>
      <c r="J181" s="114" t="s">
        <v>330</v>
      </c>
      <c r="K181" s="114" t="s">
        <v>330</v>
      </c>
      <c r="L181" s="114" t="s">
        <v>4</v>
      </c>
      <c r="M181" s="114" t="s">
        <v>330</v>
      </c>
      <c r="N181" s="114" t="s">
        <v>330</v>
      </c>
      <c r="O181" s="114" t="s">
        <v>4</v>
      </c>
      <c r="P181" s="114" t="s">
        <v>330</v>
      </c>
      <c r="Q181" s="114" t="s">
        <v>330</v>
      </c>
      <c r="R181" s="114" t="s">
        <v>2</v>
      </c>
      <c r="S181" s="114" t="s">
        <v>330</v>
      </c>
      <c r="T181" s="114" t="s">
        <v>330</v>
      </c>
      <c r="U181" s="97" t="s">
        <v>2</v>
      </c>
    </row>
    <row r="182" spans="1:22" s="93" customFormat="1" ht="108" customHeight="1" x14ac:dyDescent="0.25">
      <c r="A182" s="64" t="s">
        <v>368</v>
      </c>
      <c r="B182" s="95" t="s">
        <v>369</v>
      </c>
      <c r="C182" s="101" t="s">
        <v>370</v>
      </c>
      <c r="D182" s="103" t="s">
        <v>0</v>
      </c>
      <c r="E182" s="99" t="s">
        <v>0</v>
      </c>
      <c r="F182" s="103" t="s">
        <v>0</v>
      </c>
      <c r="G182" s="103" t="s">
        <v>0</v>
      </c>
      <c r="H182" s="137" t="s">
        <v>324</v>
      </c>
      <c r="I182" s="96"/>
      <c r="J182" s="114" t="s">
        <v>330</v>
      </c>
      <c r="K182" s="114" t="s">
        <v>330</v>
      </c>
      <c r="L182" s="114" t="s">
        <v>4</v>
      </c>
      <c r="M182" s="114" t="s">
        <v>330</v>
      </c>
      <c r="N182" s="114" t="s">
        <v>330</v>
      </c>
      <c r="O182" s="114" t="s">
        <v>4</v>
      </c>
      <c r="P182" s="114" t="s">
        <v>330</v>
      </c>
      <c r="Q182" s="114" t="s">
        <v>330</v>
      </c>
      <c r="R182" s="114" t="s">
        <v>4</v>
      </c>
      <c r="S182" s="114" t="s">
        <v>330</v>
      </c>
      <c r="T182" s="114" t="s">
        <v>330</v>
      </c>
      <c r="U182" s="97" t="s">
        <v>4</v>
      </c>
    </row>
    <row r="183" spans="1:22" x14ac:dyDescent="0.25">
      <c r="B183" s="66"/>
      <c r="J183" s="3"/>
      <c r="K183" s="3"/>
      <c r="L183" s="3"/>
      <c r="M183" s="3"/>
      <c r="N183" s="3"/>
      <c r="O183" s="3"/>
      <c r="P183" s="3"/>
      <c r="Q183" s="3"/>
      <c r="R183" s="3"/>
      <c r="S183" s="3"/>
      <c r="T183" s="3"/>
      <c r="U183" s="3"/>
      <c r="V183" s="3"/>
    </row>
    <row r="184" spans="1:22" ht="76.5" customHeight="1" x14ac:dyDescent="0.25">
      <c r="B184" s="61"/>
      <c r="C184" s="77" t="s">
        <v>309</v>
      </c>
      <c r="D184" s="104" t="s">
        <v>0</v>
      </c>
      <c r="E184" s="104" t="s">
        <v>0</v>
      </c>
      <c r="F184" s="108" t="s">
        <v>0</v>
      </c>
      <c r="G184" s="105" t="s">
        <v>0</v>
      </c>
      <c r="H184" s="79" t="s">
        <v>310</v>
      </c>
      <c r="I184" s="106" t="s">
        <v>311</v>
      </c>
      <c r="J184" s="109" t="s">
        <v>291</v>
      </c>
      <c r="K184" s="109" t="s">
        <v>292</v>
      </c>
      <c r="L184" s="110" t="s">
        <v>312</v>
      </c>
      <c r="M184" s="109" t="s">
        <v>293</v>
      </c>
      <c r="N184" s="109" t="s">
        <v>294</v>
      </c>
      <c r="O184" s="110" t="s">
        <v>0</v>
      </c>
      <c r="P184" s="109" t="s">
        <v>295</v>
      </c>
      <c r="Q184" s="109" t="s">
        <v>296</v>
      </c>
      <c r="R184" s="110" t="s">
        <v>0</v>
      </c>
      <c r="S184" s="109" t="s">
        <v>297</v>
      </c>
      <c r="T184" s="109" t="s">
        <v>298</v>
      </c>
      <c r="U184" s="104" t="s">
        <v>0</v>
      </c>
    </row>
    <row r="185" spans="1:22" ht="15" x14ac:dyDescent="0.25">
      <c r="B185" s="61"/>
      <c r="C185" s="76" t="s">
        <v>316</v>
      </c>
      <c r="D185" s="104" t="str">
        <f>IF(COUNTIF($I185:$S185,"x")&gt;0,"x","")</f>
        <v>x</v>
      </c>
      <c r="E185" s="104" t="str">
        <f t="shared" ref="E185:G185" si="105">IF(COUNTIF($I185:$S185,"x")&gt;0,"x","")</f>
        <v>x</v>
      </c>
      <c r="F185" s="104" t="str">
        <f t="shared" si="105"/>
        <v>x</v>
      </c>
      <c r="G185" s="104" t="str">
        <f t="shared" si="105"/>
        <v>x</v>
      </c>
      <c r="H185" s="107">
        <v>42929</v>
      </c>
      <c r="I185" s="111">
        <v>42930</v>
      </c>
      <c r="J185" s="102" t="s">
        <v>0</v>
      </c>
      <c r="K185" s="112"/>
      <c r="L185" s="112" t="str">
        <f t="shared" ref="L185:L197" si="106">IF(AND(J185="",K185=""),"","x")</f>
        <v>x</v>
      </c>
      <c r="M185" s="112"/>
      <c r="N185" s="112"/>
      <c r="O185" s="112" t="str">
        <f t="shared" ref="O185:O197" si="107">IF(AND(M185="",N185=""),"","x")</f>
        <v/>
      </c>
      <c r="P185" s="112"/>
      <c r="Q185" s="112"/>
      <c r="R185" s="112" t="str">
        <f t="shared" ref="R185:R197" si="108">IF(AND(P185="",Q185=""),"","x")</f>
        <v/>
      </c>
      <c r="S185" s="112"/>
      <c r="T185" s="112"/>
      <c r="U185" s="112" t="str">
        <f t="shared" ref="U185:U197" si="109">IF(AND(S185="",T185=""),"","x")</f>
        <v/>
      </c>
    </row>
    <row r="186" spans="1:22" ht="15" x14ac:dyDescent="0.25">
      <c r="B186" s="61"/>
      <c r="C186" s="76" t="s">
        <v>317</v>
      </c>
      <c r="D186" s="104" t="str">
        <f t="shared" ref="D186:G197" si="110">IF(COUNTIF($I186:$S186,"x")&gt;0,"x","")</f>
        <v>x</v>
      </c>
      <c r="E186" s="104" t="str">
        <f t="shared" si="110"/>
        <v>x</v>
      </c>
      <c r="F186" s="104" t="str">
        <f t="shared" si="110"/>
        <v>x</v>
      </c>
      <c r="G186" s="104" t="str">
        <f t="shared" si="110"/>
        <v>x</v>
      </c>
      <c r="H186" s="107">
        <v>42954</v>
      </c>
      <c r="I186" s="58">
        <v>42955</v>
      </c>
      <c r="J186" s="103"/>
      <c r="K186" s="103" t="s">
        <v>0</v>
      </c>
      <c r="L186" s="112" t="str">
        <f t="shared" si="106"/>
        <v>x</v>
      </c>
      <c r="M186" s="103"/>
      <c r="N186" s="103"/>
      <c r="O186" s="112" t="str">
        <f t="shared" si="107"/>
        <v/>
      </c>
      <c r="P186" s="103"/>
      <c r="Q186" s="103"/>
      <c r="R186" s="112" t="str">
        <f t="shared" si="108"/>
        <v/>
      </c>
      <c r="S186" s="103"/>
      <c r="T186" s="103"/>
      <c r="U186" s="112" t="str">
        <f t="shared" si="109"/>
        <v/>
      </c>
    </row>
    <row r="187" spans="1:22" ht="15" x14ac:dyDescent="0.25">
      <c r="B187" s="61"/>
      <c r="C187" s="76"/>
      <c r="D187" s="104" t="str">
        <f t="shared" si="110"/>
        <v/>
      </c>
      <c r="E187" s="104" t="str">
        <f t="shared" si="110"/>
        <v/>
      </c>
      <c r="F187" s="104" t="str">
        <f t="shared" si="110"/>
        <v/>
      </c>
      <c r="G187" s="104" t="str">
        <f t="shared" si="110"/>
        <v/>
      </c>
      <c r="H187" s="107"/>
      <c r="I187" s="58"/>
      <c r="J187" s="102"/>
      <c r="K187" s="102"/>
      <c r="L187" s="112" t="str">
        <f t="shared" si="106"/>
        <v/>
      </c>
      <c r="M187" s="102"/>
      <c r="N187" s="102"/>
      <c r="O187" s="112" t="str">
        <f t="shared" si="107"/>
        <v/>
      </c>
      <c r="P187" s="102"/>
      <c r="Q187" s="102"/>
      <c r="R187" s="112" t="str">
        <f t="shared" si="108"/>
        <v/>
      </c>
      <c r="S187" s="102"/>
      <c r="T187" s="102"/>
      <c r="U187" s="112" t="str">
        <f t="shared" si="109"/>
        <v/>
      </c>
    </row>
    <row r="188" spans="1:22" ht="15" x14ac:dyDescent="0.25">
      <c r="B188" s="61"/>
      <c r="C188" s="76"/>
      <c r="D188" s="104" t="str">
        <f t="shared" si="110"/>
        <v/>
      </c>
      <c r="E188" s="104" t="str">
        <f t="shared" si="110"/>
        <v/>
      </c>
      <c r="F188" s="104" t="str">
        <f t="shared" si="110"/>
        <v/>
      </c>
      <c r="G188" s="104" t="str">
        <f t="shared" si="110"/>
        <v/>
      </c>
      <c r="H188" s="107"/>
      <c r="I188" s="58"/>
      <c r="J188" s="102"/>
      <c r="K188" s="102"/>
      <c r="L188" s="112" t="str">
        <f t="shared" si="106"/>
        <v/>
      </c>
      <c r="M188" s="102"/>
      <c r="N188" s="102"/>
      <c r="O188" s="112" t="str">
        <f t="shared" si="107"/>
        <v/>
      </c>
      <c r="P188" s="102"/>
      <c r="Q188" s="102"/>
      <c r="R188" s="112" t="str">
        <f t="shared" si="108"/>
        <v/>
      </c>
      <c r="S188" s="102"/>
      <c r="T188" s="102"/>
      <c r="U188" s="112" t="str">
        <f t="shared" si="109"/>
        <v/>
      </c>
    </row>
    <row r="189" spans="1:22" ht="15" x14ac:dyDescent="0.25">
      <c r="B189" s="61"/>
      <c r="C189" s="76"/>
      <c r="D189" s="104" t="str">
        <f t="shared" si="110"/>
        <v/>
      </c>
      <c r="E189" s="104" t="str">
        <f t="shared" si="110"/>
        <v/>
      </c>
      <c r="F189" s="104" t="str">
        <f t="shared" si="110"/>
        <v/>
      </c>
      <c r="G189" s="104" t="str">
        <f t="shared" si="110"/>
        <v/>
      </c>
      <c r="H189" s="107"/>
      <c r="I189" s="58"/>
      <c r="J189" s="102"/>
      <c r="K189" s="102"/>
      <c r="L189" s="112" t="str">
        <f t="shared" si="106"/>
        <v/>
      </c>
      <c r="M189" s="102"/>
      <c r="N189" s="102"/>
      <c r="O189" s="112" t="str">
        <f t="shared" si="107"/>
        <v/>
      </c>
      <c r="P189" s="102"/>
      <c r="Q189" s="102"/>
      <c r="R189" s="112" t="str">
        <f t="shared" si="108"/>
        <v/>
      </c>
      <c r="S189" s="102"/>
      <c r="T189" s="102"/>
      <c r="U189" s="112" t="str">
        <f t="shared" si="109"/>
        <v/>
      </c>
    </row>
    <row r="190" spans="1:22" ht="15" x14ac:dyDescent="0.25">
      <c r="B190" s="61"/>
      <c r="C190" s="76"/>
      <c r="D190" s="104" t="str">
        <f t="shared" si="110"/>
        <v/>
      </c>
      <c r="E190" s="104" t="str">
        <f t="shared" si="110"/>
        <v/>
      </c>
      <c r="F190" s="104" t="str">
        <f t="shared" si="110"/>
        <v/>
      </c>
      <c r="G190" s="104" t="str">
        <f t="shared" si="110"/>
        <v/>
      </c>
      <c r="H190" s="107"/>
      <c r="I190" s="58"/>
      <c r="J190" s="102"/>
      <c r="K190" s="102"/>
      <c r="L190" s="112" t="str">
        <f t="shared" si="106"/>
        <v/>
      </c>
      <c r="M190" s="102"/>
      <c r="N190" s="102"/>
      <c r="O190" s="112" t="str">
        <f t="shared" si="107"/>
        <v/>
      </c>
      <c r="P190" s="102"/>
      <c r="Q190" s="102"/>
      <c r="R190" s="112" t="str">
        <f t="shared" si="108"/>
        <v/>
      </c>
      <c r="S190" s="102"/>
      <c r="T190" s="102"/>
      <c r="U190" s="112" t="str">
        <f t="shared" si="109"/>
        <v/>
      </c>
    </row>
    <row r="191" spans="1:22" ht="15" x14ac:dyDescent="0.25">
      <c r="B191" s="61"/>
      <c r="C191" s="76"/>
      <c r="D191" s="104" t="str">
        <f t="shared" si="110"/>
        <v/>
      </c>
      <c r="E191" s="104" t="str">
        <f t="shared" si="110"/>
        <v/>
      </c>
      <c r="F191" s="104" t="str">
        <f t="shared" si="110"/>
        <v/>
      </c>
      <c r="G191" s="104" t="str">
        <f t="shared" si="110"/>
        <v/>
      </c>
      <c r="H191" s="107"/>
      <c r="I191" s="58"/>
      <c r="J191" s="102"/>
      <c r="K191" s="102"/>
      <c r="L191" s="112" t="str">
        <f t="shared" si="106"/>
        <v/>
      </c>
      <c r="M191" s="102"/>
      <c r="N191" s="102"/>
      <c r="O191" s="112" t="str">
        <f t="shared" si="107"/>
        <v/>
      </c>
      <c r="P191" s="102"/>
      <c r="Q191" s="102"/>
      <c r="R191" s="112" t="str">
        <f t="shared" si="108"/>
        <v/>
      </c>
      <c r="S191" s="102"/>
      <c r="T191" s="102"/>
      <c r="U191" s="112" t="str">
        <f t="shared" si="109"/>
        <v/>
      </c>
    </row>
    <row r="192" spans="1:22" ht="15" x14ac:dyDescent="0.25">
      <c r="B192" s="61"/>
      <c r="C192" s="76"/>
      <c r="D192" s="104" t="str">
        <f t="shared" si="110"/>
        <v/>
      </c>
      <c r="E192" s="104" t="str">
        <f t="shared" si="110"/>
        <v/>
      </c>
      <c r="F192" s="104" t="str">
        <f t="shared" si="110"/>
        <v/>
      </c>
      <c r="G192" s="104" t="str">
        <f t="shared" si="110"/>
        <v/>
      </c>
      <c r="H192" s="107"/>
      <c r="I192" s="58"/>
      <c r="J192" s="102"/>
      <c r="K192" s="102"/>
      <c r="L192" s="112" t="str">
        <f t="shared" si="106"/>
        <v/>
      </c>
      <c r="M192" s="102"/>
      <c r="N192" s="102"/>
      <c r="O192" s="112" t="str">
        <f t="shared" si="107"/>
        <v/>
      </c>
      <c r="P192" s="102"/>
      <c r="Q192" s="102"/>
      <c r="R192" s="112" t="str">
        <f t="shared" si="108"/>
        <v/>
      </c>
      <c r="S192" s="102"/>
      <c r="T192" s="102"/>
      <c r="U192" s="112" t="str">
        <f t="shared" si="109"/>
        <v/>
      </c>
    </row>
    <row r="193" spans="2:21" ht="15" x14ac:dyDescent="0.25">
      <c r="B193" s="61"/>
      <c r="C193" s="76"/>
      <c r="D193" s="104" t="str">
        <f t="shared" si="110"/>
        <v/>
      </c>
      <c r="E193" s="104" t="str">
        <f t="shared" si="110"/>
        <v/>
      </c>
      <c r="F193" s="104" t="str">
        <f t="shared" si="110"/>
        <v/>
      </c>
      <c r="G193" s="104" t="str">
        <f t="shared" si="110"/>
        <v/>
      </c>
      <c r="H193" s="107"/>
      <c r="I193" s="58"/>
      <c r="J193" s="102"/>
      <c r="K193" s="102"/>
      <c r="L193" s="112" t="str">
        <f t="shared" si="106"/>
        <v/>
      </c>
      <c r="M193" s="102"/>
      <c r="N193" s="102"/>
      <c r="O193" s="112" t="str">
        <f t="shared" si="107"/>
        <v/>
      </c>
      <c r="P193" s="102"/>
      <c r="Q193" s="102"/>
      <c r="R193" s="112" t="str">
        <f t="shared" si="108"/>
        <v/>
      </c>
      <c r="S193" s="102"/>
      <c r="T193" s="102"/>
      <c r="U193" s="112" t="str">
        <f t="shared" si="109"/>
        <v/>
      </c>
    </row>
    <row r="194" spans="2:21" ht="15" x14ac:dyDescent="0.25">
      <c r="B194" s="61"/>
      <c r="C194" s="76"/>
      <c r="D194" s="104" t="str">
        <f t="shared" si="110"/>
        <v/>
      </c>
      <c r="E194" s="104" t="str">
        <f t="shared" si="110"/>
        <v/>
      </c>
      <c r="F194" s="104" t="str">
        <f t="shared" si="110"/>
        <v/>
      </c>
      <c r="G194" s="104" t="str">
        <f t="shared" si="110"/>
        <v/>
      </c>
      <c r="H194" s="107"/>
      <c r="I194" s="58"/>
      <c r="J194" s="102"/>
      <c r="K194" s="102"/>
      <c r="L194" s="112" t="str">
        <f t="shared" si="106"/>
        <v/>
      </c>
      <c r="M194" s="102"/>
      <c r="N194" s="102"/>
      <c r="O194" s="112" t="str">
        <f t="shared" si="107"/>
        <v/>
      </c>
      <c r="P194" s="102"/>
      <c r="Q194" s="102"/>
      <c r="R194" s="112" t="str">
        <f t="shared" si="108"/>
        <v/>
      </c>
      <c r="S194" s="102"/>
      <c r="T194" s="102"/>
      <c r="U194" s="112" t="str">
        <f t="shared" si="109"/>
        <v/>
      </c>
    </row>
    <row r="195" spans="2:21" ht="15" x14ac:dyDescent="0.25">
      <c r="B195" s="61"/>
      <c r="C195" s="76"/>
      <c r="D195" s="104" t="str">
        <f t="shared" si="110"/>
        <v/>
      </c>
      <c r="E195" s="104" t="str">
        <f t="shared" si="110"/>
        <v/>
      </c>
      <c r="F195" s="104" t="str">
        <f t="shared" si="110"/>
        <v/>
      </c>
      <c r="G195" s="104" t="str">
        <f t="shared" si="110"/>
        <v/>
      </c>
      <c r="H195" s="80"/>
      <c r="I195" s="58"/>
      <c r="J195" s="102"/>
      <c r="K195" s="102"/>
      <c r="L195" s="112" t="str">
        <f t="shared" si="106"/>
        <v/>
      </c>
      <c r="M195" s="102"/>
      <c r="N195" s="102"/>
      <c r="O195" s="112" t="str">
        <f t="shared" si="107"/>
        <v/>
      </c>
      <c r="P195" s="102"/>
      <c r="Q195" s="102"/>
      <c r="R195" s="112" t="str">
        <f t="shared" si="108"/>
        <v/>
      </c>
      <c r="S195" s="102"/>
      <c r="T195" s="102"/>
      <c r="U195" s="112" t="str">
        <f t="shared" si="109"/>
        <v/>
      </c>
    </row>
    <row r="196" spans="2:21" ht="15" x14ac:dyDescent="0.25">
      <c r="B196" s="61"/>
      <c r="C196" s="76"/>
      <c r="D196" s="104" t="str">
        <f t="shared" si="110"/>
        <v/>
      </c>
      <c r="E196" s="104" t="str">
        <f t="shared" si="110"/>
        <v/>
      </c>
      <c r="F196" s="104" t="str">
        <f t="shared" si="110"/>
        <v/>
      </c>
      <c r="G196" s="104" t="str">
        <f t="shared" si="110"/>
        <v/>
      </c>
      <c r="H196" s="80"/>
      <c r="I196" s="58"/>
      <c r="J196" s="102"/>
      <c r="K196" s="102"/>
      <c r="L196" s="112" t="str">
        <f t="shared" si="106"/>
        <v/>
      </c>
      <c r="M196" s="102"/>
      <c r="N196" s="102"/>
      <c r="O196" s="112" t="str">
        <f t="shared" si="107"/>
        <v/>
      </c>
      <c r="P196" s="102"/>
      <c r="Q196" s="102"/>
      <c r="R196" s="112" t="str">
        <f t="shared" si="108"/>
        <v/>
      </c>
      <c r="S196" s="102"/>
      <c r="T196" s="102"/>
      <c r="U196" s="112" t="str">
        <f t="shared" si="109"/>
        <v/>
      </c>
    </row>
    <row r="197" spans="2:21" ht="15" x14ac:dyDescent="0.25">
      <c r="B197" s="61"/>
      <c r="C197" s="76"/>
      <c r="D197" s="104" t="str">
        <f t="shared" si="110"/>
        <v/>
      </c>
      <c r="E197" s="104" t="str">
        <f t="shared" si="110"/>
        <v/>
      </c>
      <c r="F197" s="104" t="str">
        <f t="shared" si="110"/>
        <v/>
      </c>
      <c r="G197" s="104" t="str">
        <f t="shared" si="110"/>
        <v/>
      </c>
      <c r="H197" s="80"/>
      <c r="I197" s="58"/>
      <c r="J197" s="102"/>
      <c r="K197" s="102"/>
      <c r="L197" s="112" t="str">
        <f t="shared" si="106"/>
        <v/>
      </c>
      <c r="M197" s="102"/>
      <c r="N197" s="102"/>
      <c r="O197" s="112" t="str">
        <f t="shared" si="107"/>
        <v/>
      </c>
      <c r="P197" s="102"/>
      <c r="Q197" s="102"/>
      <c r="R197" s="112" t="str">
        <f t="shared" si="108"/>
        <v/>
      </c>
      <c r="S197" s="102"/>
      <c r="T197" s="102"/>
      <c r="U197" s="112" t="str">
        <f t="shared" si="109"/>
        <v/>
      </c>
    </row>
    <row r="198" spans="2:21" x14ac:dyDescent="0.25">
      <c r="B198" s="61"/>
    </row>
    <row r="199" spans="2:21" ht="20.100000000000001" customHeight="1" x14ac:dyDescent="0.25">
      <c r="B199" s="61"/>
      <c r="C199" s="77" t="s">
        <v>315</v>
      </c>
      <c r="D199" s="84"/>
      <c r="E199" s="84"/>
      <c r="F199" s="84"/>
      <c r="G199" s="85"/>
      <c r="H199" s="86" t="s">
        <v>313</v>
      </c>
      <c r="I199" s="73"/>
    </row>
    <row r="200" spans="2:21" x14ac:dyDescent="0.25">
      <c r="B200" s="61"/>
      <c r="C200" s="75"/>
      <c r="D200" s="81"/>
      <c r="E200" s="81"/>
      <c r="F200" s="81"/>
      <c r="G200" s="82"/>
      <c r="H200" s="83"/>
      <c r="I200" s="59"/>
    </row>
    <row r="201" spans="2:21" x14ac:dyDescent="0.25">
      <c r="B201" s="61"/>
      <c r="C201" s="74"/>
      <c r="D201" s="81"/>
      <c r="E201" s="81"/>
      <c r="F201" s="81"/>
      <c r="G201" s="82"/>
      <c r="H201" s="83"/>
      <c r="I201" s="59"/>
    </row>
    <row r="202" spans="2:21" x14ac:dyDescent="0.25">
      <c r="B202" s="61"/>
      <c r="C202" s="74"/>
      <c r="D202" s="81"/>
      <c r="E202" s="81"/>
      <c r="F202" s="81"/>
      <c r="G202" s="82"/>
      <c r="H202" s="83"/>
      <c r="I202" s="59"/>
    </row>
    <row r="203" spans="2:21" x14ac:dyDescent="0.25">
      <c r="B203" s="61"/>
    </row>
    <row r="204" spans="2:21" ht="20.100000000000001" customHeight="1" x14ac:dyDescent="0.25">
      <c r="B204" s="61"/>
      <c r="C204" s="78" t="s">
        <v>314</v>
      </c>
      <c r="D204" s="60"/>
      <c r="E204" s="60"/>
      <c r="F204" s="60"/>
      <c r="G204" s="60"/>
      <c r="H204" s="86" t="s">
        <v>313</v>
      </c>
      <c r="I204" s="73"/>
    </row>
    <row r="205" spans="2:21" x14ac:dyDescent="0.25">
      <c r="B205" s="61"/>
      <c r="C205" s="76"/>
      <c r="D205" s="81"/>
      <c r="E205" s="81"/>
      <c r="F205" s="81"/>
      <c r="G205" s="82"/>
      <c r="H205" s="83"/>
      <c r="I205" s="59"/>
    </row>
    <row r="206" spans="2:21" x14ac:dyDescent="0.25">
      <c r="B206" s="61"/>
      <c r="C206" s="76"/>
      <c r="D206" s="81"/>
      <c r="E206" s="81"/>
      <c r="F206" s="81"/>
      <c r="G206" s="82"/>
      <c r="H206" s="83"/>
      <c r="I206" s="59"/>
    </row>
  </sheetData>
  <printOptions horizontalCentered="1"/>
  <pageMargins left="0.19685039370078741" right="0.19685039370078741" top="0.78740157480314965" bottom="0.39370078740157483" header="0.31496062992125984" footer="0.11811023622047245"/>
  <pageSetup paperSize="257" scale="10" orientation="portrait" r:id="rId1"/>
  <headerFooter>
    <oddFooter>&amp;L&amp;D&amp;RSeite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44" r:id="rId4" name="Button 20">
              <controlPr defaultSize="0" print="0" autoFill="0" autoPict="0" macro="[0]!Sem_5">
                <anchor moveWithCells="1" sizeWithCells="1">
                  <from>
                    <xdr:col>21</xdr:col>
                    <xdr:colOff>220980</xdr:colOff>
                    <xdr:row>1</xdr:row>
                    <xdr:rowOff>137160</xdr:rowOff>
                  </from>
                  <to>
                    <xdr:col>21</xdr:col>
                    <xdr:colOff>1303020</xdr:colOff>
                    <xdr:row>2</xdr:row>
                    <xdr:rowOff>152400</xdr:rowOff>
                  </to>
                </anchor>
              </controlPr>
            </control>
          </mc:Choice>
        </mc:AlternateContent>
        <mc:AlternateContent xmlns:mc="http://schemas.openxmlformats.org/markup-compatibility/2006">
          <mc:Choice Requires="x14">
            <control shapeId="1045" r:id="rId5" name="Button 21">
              <controlPr defaultSize="0" print="0" autoFill="0" autoPict="0" macro="[0]!Sem_6">
                <anchor moveWithCells="1" sizeWithCells="1">
                  <from>
                    <xdr:col>21</xdr:col>
                    <xdr:colOff>220980</xdr:colOff>
                    <xdr:row>2</xdr:row>
                    <xdr:rowOff>213360</xdr:rowOff>
                  </from>
                  <to>
                    <xdr:col>21</xdr:col>
                    <xdr:colOff>1303020</xdr:colOff>
                    <xdr:row>3</xdr:row>
                    <xdr:rowOff>190500</xdr:rowOff>
                  </to>
                </anchor>
              </controlPr>
            </control>
          </mc:Choice>
        </mc:AlternateContent>
        <mc:AlternateContent xmlns:mc="http://schemas.openxmlformats.org/markup-compatibility/2006">
          <mc:Choice Requires="x14">
            <control shapeId="1046" r:id="rId6" name="Button 22">
              <controlPr defaultSize="0" print="0" autoFill="0" autoPict="0" macro="[0]!Sem_7">
                <anchor moveWithCells="1" sizeWithCells="1">
                  <from>
                    <xdr:col>21</xdr:col>
                    <xdr:colOff>220980</xdr:colOff>
                    <xdr:row>3</xdr:row>
                    <xdr:rowOff>236220</xdr:rowOff>
                  </from>
                  <to>
                    <xdr:col>21</xdr:col>
                    <xdr:colOff>1303020</xdr:colOff>
                    <xdr:row>4</xdr:row>
                    <xdr:rowOff>198120</xdr:rowOff>
                  </to>
                </anchor>
              </controlPr>
            </control>
          </mc:Choice>
        </mc:AlternateContent>
        <mc:AlternateContent xmlns:mc="http://schemas.openxmlformats.org/markup-compatibility/2006">
          <mc:Choice Requires="x14">
            <control shapeId="1047" r:id="rId7" name="Button 23">
              <controlPr defaultSize="0" print="0" autoFill="0" autoPict="0" macro="[0]!Sem_8">
                <anchor moveWithCells="1" sizeWithCells="1">
                  <from>
                    <xdr:col>21</xdr:col>
                    <xdr:colOff>220980</xdr:colOff>
                    <xdr:row>4</xdr:row>
                    <xdr:rowOff>236220</xdr:rowOff>
                  </from>
                  <to>
                    <xdr:col>21</xdr:col>
                    <xdr:colOff>1303020</xdr:colOff>
                    <xdr:row>6</xdr:row>
                    <xdr:rowOff>38100</xdr:rowOff>
                  </to>
                </anchor>
              </controlPr>
            </control>
          </mc:Choice>
        </mc:AlternateContent>
        <mc:AlternateContent xmlns:mc="http://schemas.openxmlformats.org/markup-compatibility/2006">
          <mc:Choice Requires="x14">
            <control shapeId="1052" r:id="rId8" name="Button 28">
              <controlPr defaultSize="0" print="0" autoFill="0" autoPict="0" macro="[0]!Lj_3">
                <anchor moveWithCells="1" sizeWithCells="1">
                  <from>
                    <xdr:col>21</xdr:col>
                    <xdr:colOff>1356360</xdr:colOff>
                    <xdr:row>2</xdr:row>
                    <xdr:rowOff>30480</xdr:rowOff>
                  </from>
                  <to>
                    <xdr:col>21</xdr:col>
                    <xdr:colOff>2430780</xdr:colOff>
                    <xdr:row>3</xdr:row>
                    <xdr:rowOff>22860</xdr:rowOff>
                  </to>
                </anchor>
              </controlPr>
            </control>
          </mc:Choice>
        </mc:AlternateContent>
        <mc:AlternateContent xmlns:mc="http://schemas.openxmlformats.org/markup-compatibility/2006">
          <mc:Choice Requires="x14">
            <control shapeId="1053" r:id="rId9" name="Button 29">
              <controlPr defaultSize="0" print="0" autoFill="0" autoPict="0" macro="[0]!Lj_4">
                <anchor moveWithCells="1" sizeWithCells="1">
                  <from>
                    <xdr:col>21</xdr:col>
                    <xdr:colOff>1356360</xdr:colOff>
                    <xdr:row>4</xdr:row>
                    <xdr:rowOff>60960</xdr:rowOff>
                  </from>
                  <to>
                    <xdr:col>21</xdr:col>
                    <xdr:colOff>2430780</xdr:colOff>
                    <xdr:row>5</xdr:row>
                    <xdr:rowOff>99060</xdr:rowOff>
                  </to>
                </anchor>
              </controlPr>
            </control>
          </mc:Choice>
        </mc:AlternateContent>
        <mc:AlternateContent xmlns:mc="http://schemas.openxmlformats.org/markup-compatibility/2006">
          <mc:Choice Requires="x14">
            <control shapeId="1054" r:id="rId10" name="Button 30">
              <controlPr defaultSize="0" autoFill="0" autoPict="0" macro="[0]!MI_Ausw">
                <anchor moveWithCells="1" sizeWithCells="1">
                  <from>
                    <xdr:col>2</xdr:col>
                    <xdr:colOff>76200</xdr:colOff>
                    <xdr:row>0</xdr:row>
                    <xdr:rowOff>335280</xdr:rowOff>
                  </from>
                  <to>
                    <xdr:col>2</xdr:col>
                    <xdr:colOff>1813560</xdr:colOff>
                    <xdr:row>0</xdr:row>
                    <xdr:rowOff>571500</xdr:rowOff>
                  </to>
                </anchor>
              </controlPr>
            </control>
          </mc:Choice>
        </mc:AlternateContent>
        <mc:AlternateContent xmlns:mc="http://schemas.openxmlformats.org/markup-compatibility/2006">
          <mc:Choice Requires="x14">
            <control shapeId="1055" r:id="rId11" name="Button 31">
              <controlPr defaultSize="0" autoFill="0" autoPict="0" macro="[0]!BF_Ausw">
                <anchor moveWithCells="1" sizeWithCells="1">
                  <from>
                    <xdr:col>2</xdr:col>
                    <xdr:colOff>76200</xdr:colOff>
                    <xdr:row>0</xdr:row>
                    <xdr:rowOff>647700</xdr:rowOff>
                  </from>
                  <to>
                    <xdr:col>2</xdr:col>
                    <xdr:colOff>1813560</xdr:colOff>
                    <xdr:row>0</xdr:row>
                    <xdr:rowOff>883920</xdr:rowOff>
                  </to>
                </anchor>
              </controlPr>
            </control>
          </mc:Choice>
        </mc:AlternateContent>
        <mc:AlternateContent xmlns:mc="http://schemas.openxmlformats.org/markup-compatibility/2006">
          <mc:Choice Requires="x14">
            <control shapeId="1056" r:id="rId12" name="Button 32">
              <controlPr defaultSize="0" autoFill="0" autoPict="0" macro="[0]!Wa_Ausw">
                <anchor moveWithCells="1" sizeWithCells="1">
                  <from>
                    <xdr:col>2</xdr:col>
                    <xdr:colOff>76200</xdr:colOff>
                    <xdr:row>0</xdr:row>
                    <xdr:rowOff>975360</xdr:rowOff>
                  </from>
                  <to>
                    <xdr:col>2</xdr:col>
                    <xdr:colOff>1813560</xdr:colOff>
                    <xdr:row>0</xdr:row>
                    <xdr:rowOff>1203960</xdr:rowOff>
                  </to>
                </anchor>
              </controlPr>
            </control>
          </mc:Choice>
        </mc:AlternateContent>
        <mc:AlternateContent xmlns:mc="http://schemas.openxmlformats.org/markup-compatibility/2006">
          <mc:Choice Requires="x14">
            <control shapeId="1057" r:id="rId13" name="Button 33">
              <controlPr defaultSize="0" autoFill="0" autoPict="0" macro="[0]!SK_Ausw">
                <anchor moveWithCells="1" sizeWithCells="1">
                  <from>
                    <xdr:col>2</xdr:col>
                    <xdr:colOff>76200</xdr:colOff>
                    <xdr:row>0</xdr:row>
                    <xdr:rowOff>1303020</xdr:rowOff>
                  </from>
                  <to>
                    <xdr:col>2</xdr:col>
                    <xdr:colOff>1813560</xdr:colOff>
                    <xdr:row>0</xdr:row>
                    <xdr:rowOff>1546860</xdr:rowOff>
                  </to>
                </anchor>
              </controlPr>
            </control>
          </mc:Choice>
        </mc:AlternateContent>
        <mc:AlternateContent xmlns:mc="http://schemas.openxmlformats.org/markup-compatibility/2006">
          <mc:Choice Requires="x14">
            <control shapeId="1058" r:id="rId14" name="Button 34">
              <controlPr defaultSize="0" print="0" autoFill="0" autoPict="0" macro="[0]!LZ_ausbl">
                <anchor moveWithCells="1" sizeWithCells="1">
                  <from>
                    <xdr:col>2</xdr:col>
                    <xdr:colOff>4335780</xdr:colOff>
                    <xdr:row>0</xdr:row>
                    <xdr:rowOff>365760</xdr:rowOff>
                  </from>
                  <to>
                    <xdr:col>2</xdr:col>
                    <xdr:colOff>6385560</xdr:colOff>
                    <xdr:row>0</xdr:row>
                    <xdr:rowOff>937260</xdr:rowOff>
                  </to>
                </anchor>
              </controlPr>
            </control>
          </mc:Choice>
        </mc:AlternateContent>
        <mc:AlternateContent xmlns:mc="http://schemas.openxmlformats.org/markup-compatibility/2006">
          <mc:Choice Requires="x14">
            <control shapeId="1059" r:id="rId15" name="Button 35">
              <controlPr defaultSize="0" print="0" autoFill="0" autoPict="0" macro="[0]!LZ_einbl">
                <anchor moveWithCells="1" sizeWithCells="1">
                  <from>
                    <xdr:col>2</xdr:col>
                    <xdr:colOff>4343400</xdr:colOff>
                    <xdr:row>0</xdr:row>
                    <xdr:rowOff>975360</xdr:rowOff>
                  </from>
                  <to>
                    <xdr:col>2</xdr:col>
                    <xdr:colOff>6393180</xdr:colOff>
                    <xdr:row>0</xdr:row>
                    <xdr:rowOff>1554480</xdr:rowOff>
                  </to>
                </anchor>
              </controlPr>
            </control>
          </mc:Choice>
        </mc:AlternateContent>
        <mc:AlternateContent xmlns:mc="http://schemas.openxmlformats.org/markup-compatibility/2006">
          <mc:Choice Requires="x14">
            <control shapeId="1060" r:id="rId16" name="Button 36">
              <controlPr defaultSize="0" autoFill="0" autoPict="0" macro="[0]!FR_einbl">
                <anchor moveWithCells="1" sizeWithCells="1">
                  <from>
                    <xdr:col>2</xdr:col>
                    <xdr:colOff>1859280</xdr:colOff>
                    <xdr:row>0</xdr:row>
                    <xdr:rowOff>327660</xdr:rowOff>
                  </from>
                  <to>
                    <xdr:col>2</xdr:col>
                    <xdr:colOff>3947160</xdr:colOff>
                    <xdr:row>0</xdr:row>
                    <xdr:rowOff>1066800</xdr:rowOff>
                  </to>
                </anchor>
              </controlPr>
            </control>
          </mc:Choice>
        </mc:AlternateContent>
        <mc:AlternateContent xmlns:mc="http://schemas.openxmlformats.org/markup-compatibility/2006">
          <mc:Choice Requires="x14">
            <control shapeId="1061" r:id="rId17" name="Button 37">
              <controlPr defaultSize="0" print="0" autoFill="0" autoPict="0" macro="[0]!Sem_1">
                <anchor moveWithCells="1" sizeWithCells="1">
                  <from>
                    <xdr:col>21</xdr:col>
                    <xdr:colOff>213360</xdr:colOff>
                    <xdr:row>0</xdr:row>
                    <xdr:rowOff>403860</xdr:rowOff>
                  </from>
                  <to>
                    <xdr:col>21</xdr:col>
                    <xdr:colOff>1295400</xdr:colOff>
                    <xdr:row>0</xdr:row>
                    <xdr:rowOff>693420</xdr:rowOff>
                  </to>
                </anchor>
              </controlPr>
            </control>
          </mc:Choice>
        </mc:AlternateContent>
        <mc:AlternateContent xmlns:mc="http://schemas.openxmlformats.org/markup-compatibility/2006">
          <mc:Choice Requires="x14">
            <control shapeId="1062" r:id="rId18" name="Button 38">
              <controlPr defaultSize="0" print="0" autoFill="0" autoPict="0" macro="[0]!Sem_2">
                <anchor moveWithCells="1" sizeWithCells="1">
                  <from>
                    <xdr:col>21</xdr:col>
                    <xdr:colOff>213360</xdr:colOff>
                    <xdr:row>0</xdr:row>
                    <xdr:rowOff>746760</xdr:rowOff>
                  </from>
                  <to>
                    <xdr:col>21</xdr:col>
                    <xdr:colOff>1295400</xdr:colOff>
                    <xdr:row>0</xdr:row>
                    <xdr:rowOff>1028700</xdr:rowOff>
                  </to>
                </anchor>
              </controlPr>
            </control>
          </mc:Choice>
        </mc:AlternateContent>
        <mc:AlternateContent xmlns:mc="http://schemas.openxmlformats.org/markup-compatibility/2006">
          <mc:Choice Requires="x14">
            <control shapeId="1063" r:id="rId19" name="Button 39">
              <controlPr defaultSize="0" print="0" autoFill="0" autoPict="0" macro="[0]!Sem_3">
                <anchor moveWithCells="1" sizeWithCells="1">
                  <from>
                    <xdr:col>21</xdr:col>
                    <xdr:colOff>213360</xdr:colOff>
                    <xdr:row>0</xdr:row>
                    <xdr:rowOff>1066800</xdr:rowOff>
                  </from>
                  <to>
                    <xdr:col>21</xdr:col>
                    <xdr:colOff>1295400</xdr:colOff>
                    <xdr:row>0</xdr:row>
                    <xdr:rowOff>1356360</xdr:rowOff>
                  </to>
                </anchor>
              </controlPr>
            </control>
          </mc:Choice>
        </mc:AlternateContent>
        <mc:AlternateContent xmlns:mc="http://schemas.openxmlformats.org/markup-compatibility/2006">
          <mc:Choice Requires="x14">
            <control shapeId="1064" r:id="rId20" name="Button 40">
              <controlPr defaultSize="0" print="0" autoFill="0" autoPict="0" macro="[0]!Sem_4">
                <anchor moveWithCells="1" sizeWithCells="1">
                  <from>
                    <xdr:col>21</xdr:col>
                    <xdr:colOff>213360</xdr:colOff>
                    <xdr:row>0</xdr:row>
                    <xdr:rowOff>1409700</xdr:rowOff>
                  </from>
                  <to>
                    <xdr:col>21</xdr:col>
                    <xdr:colOff>1295400</xdr:colOff>
                    <xdr:row>1</xdr:row>
                    <xdr:rowOff>83820</xdr:rowOff>
                  </to>
                </anchor>
              </controlPr>
            </control>
          </mc:Choice>
        </mc:AlternateContent>
        <mc:AlternateContent xmlns:mc="http://schemas.openxmlformats.org/markup-compatibility/2006">
          <mc:Choice Requires="x14">
            <control shapeId="1065" r:id="rId21" name="Button 41">
              <controlPr defaultSize="0" print="0" autoFill="0" autoPict="0" macro="[0]!Sem_alle">
                <anchor moveWithCells="1" sizeWithCells="1">
                  <from>
                    <xdr:col>21</xdr:col>
                    <xdr:colOff>213360</xdr:colOff>
                    <xdr:row>7</xdr:row>
                    <xdr:rowOff>7620</xdr:rowOff>
                  </from>
                  <to>
                    <xdr:col>21</xdr:col>
                    <xdr:colOff>1295400</xdr:colOff>
                    <xdr:row>7</xdr:row>
                    <xdr:rowOff>487680</xdr:rowOff>
                  </to>
                </anchor>
              </controlPr>
            </control>
          </mc:Choice>
        </mc:AlternateContent>
        <mc:AlternateContent xmlns:mc="http://schemas.openxmlformats.org/markup-compatibility/2006">
          <mc:Choice Requires="x14">
            <control shapeId="1066" r:id="rId22" name="Button 42">
              <controlPr defaultSize="0" autoFill="0" autoPict="0" macro="[0]!Zeilen_einfügen">
                <anchor moveWithCells="1" sizeWithCells="1">
                  <from>
                    <xdr:col>2</xdr:col>
                    <xdr:colOff>1859280</xdr:colOff>
                    <xdr:row>0</xdr:row>
                    <xdr:rowOff>1127760</xdr:rowOff>
                  </from>
                  <to>
                    <xdr:col>2</xdr:col>
                    <xdr:colOff>3947160</xdr:colOff>
                    <xdr:row>0</xdr:row>
                    <xdr:rowOff>1546860</xdr:rowOff>
                  </to>
                </anchor>
              </controlPr>
            </control>
          </mc:Choice>
        </mc:AlternateContent>
        <mc:AlternateContent xmlns:mc="http://schemas.openxmlformats.org/markup-compatibility/2006">
          <mc:Choice Requires="x14">
            <control shapeId="1067" r:id="rId23" name="Button 43">
              <controlPr defaultSize="0" print="0" autoFill="0" autoPict="0" macro="[0]!Lj_1">
                <anchor moveWithCells="1" sizeWithCells="1">
                  <from>
                    <xdr:col>21</xdr:col>
                    <xdr:colOff>1356360</xdr:colOff>
                    <xdr:row>0</xdr:row>
                    <xdr:rowOff>556260</xdr:rowOff>
                  </from>
                  <to>
                    <xdr:col>21</xdr:col>
                    <xdr:colOff>2438400</xdr:colOff>
                    <xdr:row>0</xdr:row>
                    <xdr:rowOff>845820</xdr:rowOff>
                  </to>
                </anchor>
              </controlPr>
            </control>
          </mc:Choice>
        </mc:AlternateContent>
        <mc:AlternateContent xmlns:mc="http://schemas.openxmlformats.org/markup-compatibility/2006">
          <mc:Choice Requires="x14">
            <control shapeId="1068" r:id="rId24" name="Button 44">
              <controlPr defaultSize="0" print="0" autoFill="0" autoPict="0" macro="[0]!Lj_2">
                <anchor moveWithCells="1" sizeWithCells="1">
                  <from>
                    <xdr:col>21</xdr:col>
                    <xdr:colOff>1356360</xdr:colOff>
                    <xdr:row>0</xdr:row>
                    <xdr:rowOff>1242060</xdr:rowOff>
                  </from>
                  <to>
                    <xdr:col>21</xdr:col>
                    <xdr:colOff>2438400</xdr:colOff>
                    <xdr:row>0</xdr:row>
                    <xdr:rowOff>1524000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vt:i4>
      </vt:variant>
      <vt:variant>
        <vt:lpstr>Plages nommées</vt:lpstr>
      </vt:variant>
      <vt:variant>
        <vt:i4>3</vt:i4>
      </vt:variant>
    </vt:vector>
  </HeadingPairs>
  <TitlesOfParts>
    <vt:vector size="5" baseType="lpstr">
      <vt:lpstr>Instructions</vt:lpstr>
      <vt:lpstr>Plan de formation en entreprise</vt:lpstr>
      <vt:lpstr>Auswahl</vt:lpstr>
      <vt:lpstr>'Plan de formation en entreprise'!Impression_des_titres</vt:lpstr>
      <vt:lpstr>'Plan de formation en entreprise'!Zone_d_impression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Gisin Dominique</dc:creator>
  <cp:lastModifiedBy>Christine Piatti</cp:lastModifiedBy>
  <cp:lastPrinted>2017-08-15T14:37:43Z</cp:lastPrinted>
  <dcterms:created xsi:type="dcterms:W3CDTF">2014-03-19T07:31:30Z</dcterms:created>
  <dcterms:modified xsi:type="dcterms:W3CDTF">2017-08-16T09:42:04Z</dcterms:modified>
</cp:coreProperties>
</file>